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Mr. Avinash Mind (AM-IV)" sheetId="2" r:id="rId4"/>
    <sheet state="visible" name="Mr. Akshay Kharwade (PS-I)" sheetId="3" r:id="rId5"/>
    <sheet state="visible" name="Ms. Kanchan Nargale (EM-II)" sheetId="4" r:id="rId6"/>
    <sheet state="visible" name="Mr. Aniruddha Ray (EFW)" sheetId="5" r:id="rId7"/>
    <sheet state="visible" name="Mrs. Jisha Satish (ADIC)" sheetId="6" r:id="rId8"/>
    <sheet state="visible" name="Mr. Yash Malviya (EN)" sheetId="7" r:id="rId9"/>
    <sheet state="visible" name="Mr. Rakesh Bhalkar (PS-I)" sheetId="8" r:id="rId10"/>
  </sheets>
  <definedNames/>
  <calcPr/>
</workbook>
</file>

<file path=xl/sharedStrings.xml><?xml version="1.0" encoding="utf-8"?>
<sst xmlns="http://schemas.openxmlformats.org/spreadsheetml/2006/main" count="361" uniqueCount="179">
  <si>
    <t>Timestamp</t>
  </si>
  <si>
    <t>Email Address</t>
  </si>
  <si>
    <t>1] Teaching Skill and methodology. [Mr. Avinash Mind (AM-IV)]</t>
  </si>
  <si>
    <t>1] Teaching Skill and methodology. [Mr. Akshay Kharwade (PS-I)]</t>
  </si>
  <si>
    <t>1] Teaching Skill and methodology. [Ms. Kanchan Nargale (EM-II)]</t>
  </si>
  <si>
    <t>1] Teaching Skill and methodology. [Mr. Aniruddha Ray (EFW)]</t>
  </si>
  <si>
    <t>1] Teaching Skill and methodology. [Mrs. Jisha Satish (ADIC)]</t>
  </si>
  <si>
    <t>1] Teaching Skill and methodology. [Mr. Yash Malviya (EN)]</t>
  </si>
  <si>
    <t>1] Teaching Skill and methodology. [Mr. Rakesh Bhalkar (PS-I)]</t>
  </si>
  <si>
    <t>2] Conducts Classes Regularly and on time * [Mr. Avinash Mind (AM-IV)]</t>
  </si>
  <si>
    <t>2] Conducts Classes Regularly and on time * [Mr. Akshay Kharwade (PS-I)]</t>
  </si>
  <si>
    <t>2] Conducts Classes Regularly and on time * [Ms. Kanchan Nargale (EM-II)]</t>
  </si>
  <si>
    <t>2] Conducts Classes Regularly and on time * [Mr. Aniruddha Ray (EFW)]</t>
  </si>
  <si>
    <t>2] Conducts Classes Regularly and on time * [Mrs. Jisha Satish (ADIC)]</t>
  </si>
  <si>
    <t>2] Conducts Classes Regularly and on time * [Mr. Yash Malviya (EN)]</t>
  </si>
  <si>
    <t>2] Conducts Classes Regularly and on time * [Mr. Rakesh Bhalkar (PS-I)]</t>
  </si>
  <si>
    <t>3] Completes syllabus [Mr. Avinash Mind (AM-IV)]</t>
  </si>
  <si>
    <t>3] Completes syllabus [Mr. Akshay Kharwade (PS-I)]</t>
  </si>
  <si>
    <t>3] Completes syllabus [Ms. Kanchan Nargale (EM-II)]</t>
  </si>
  <si>
    <t>3] Completes syllabus [Mr. Aniruddha Ray (EFW)]</t>
  </si>
  <si>
    <t>3] Completes syllabus [Mrs. Jisha Satish (ADIC)]</t>
  </si>
  <si>
    <t>3] Completes syllabus [Mr. Yash Malviya (EN)]</t>
  </si>
  <si>
    <t>3] Completes syllabus [Mr. Rakesh Bhalkar (PS-I)]</t>
  </si>
  <si>
    <t>4] Use of various teaching aids ( Blackboard, Projector, Videos etc) [Mr. Avinash Mind (AM-IV)]</t>
  </si>
  <si>
    <t>4] Use of various teaching aids ( Blackboard, Projector, Videos etc) [Mr. Akshay Kharwade (PS-I)]</t>
  </si>
  <si>
    <t>4] Use of various teaching aids ( Blackboard, Projector, Videos etc) [Ms. Kanchan Nargale (EM-II)]</t>
  </si>
  <si>
    <t>4] Use of various teaching aids ( Blackboard, Projector, Videos etc) [Mr. Aniruddha Ray (EFW)]</t>
  </si>
  <si>
    <t>4] Use of various teaching aids ( Blackboard, Projector, Videos etc) [Mrs. Jisha Satish (ADIC)]</t>
  </si>
  <si>
    <t>4] Use of various teaching aids ( Blackboard, Projector, Videos etc) [Mr. Yash Malviya (EN)]</t>
  </si>
  <si>
    <t>4] Use of various teaching aids ( Blackboard, Projector, Videos etc) [Mr. Rakesh Bhalkar (PS-I)]</t>
  </si>
  <si>
    <t>5] Makes Class interactive through question and answer sessions [Mr. Avinash Mind (AM-IV)]</t>
  </si>
  <si>
    <t>5] Makes Class interactive through question and answer sessions [Mr. Akshay Kharwade (PS-I)]</t>
  </si>
  <si>
    <t>5] Makes Class interactive through question and answer sessions [Ms. Kanchan Nargale (EM-II)]</t>
  </si>
  <si>
    <t>5] Makes Class interactive through question and answer sessions [Mr. Aniruddha Ray (EFW)]</t>
  </si>
  <si>
    <t>5] Makes Class interactive through question and answer sessions [Mrs. Jisha Satish (ADIC)]</t>
  </si>
  <si>
    <t>5] Makes Class interactive through question and answer sessions [Mr. Yash Malviya (EN)]</t>
  </si>
  <si>
    <t>5] Makes Class interactive through question and answer sessions [Mr. Rakesh Bhalkar (PS-I)]</t>
  </si>
  <si>
    <t>6] Provides helpful comments on University papers and exams  [Mr. Avinash Mind (AM-IV)]</t>
  </si>
  <si>
    <t>6] Provides helpful comments on University papers and exams  [Mr. Akshay Kharwade (PS-I)]</t>
  </si>
  <si>
    <t>6] Provides helpful comments on University papers and exams  [Ms. Kanchan Nargale (EM-II)]</t>
  </si>
  <si>
    <t>6] Provides helpful comments on University papers and exams  [Mr. Aniruddha Ray (EFW)]</t>
  </si>
  <si>
    <t>6] Provides helpful comments on University papers and exams  [Mrs. Jisha Satish (ADIC)]</t>
  </si>
  <si>
    <t>6] Provides helpful comments on University papers and exams  [Mr. Yash Malviya (EN)]</t>
  </si>
  <si>
    <t>6] Provides helpful comments on University papers and exams  [Mr. Rakesh Bhalkar (PS-I)]</t>
  </si>
  <si>
    <t>7] Command on Communication and audibility  [Mr. Avinash Mind (AM-IV)]</t>
  </si>
  <si>
    <t>7] Command on Communication and audibility  [Mr. Akshay Kharwade (PS-I)]</t>
  </si>
  <si>
    <t>7] Command on Communication and audibility  [Ms. Kanchan Nargale (EM-II)]</t>
  </si>
  <si>
    <t>7] Command on Communication and audibility  [Mr. Aniruddha Ray (EFW)]</t>
  </si>
  <si>
    <t>7] Command on Communication and audibility  [Mrs. Jisha Satish (ADIC)]</t>
  </si>
  <si>
    <t>7] Command on Communication and audibility  [Mr. Yash Malviya (EN)]</t>
  </si>
  <si>
    <t>7] Command on Communication and audibility  [Mr. Rakesh Bhalkar (PS-I)]</t>
  </si>
  <si>
    <t>8] Motivates students for learning the subject [Mr. Avinash Mind (AM-IV)]</t>
  </si>
  <si>
    <t>8] Motivates students for learning the subject [Mr. Akshay Kharwade (PS-I)]</t>
  </si>
  <si>
    <t>8] Motivates students for learning the subject [Ms. Kanchan Nargale (EM-II)]</t>
  </si>
  <si>
    <t>8] Motivates students for learning the subject [Mr. Aniruddha Ray (EFW)]</t>
  </si>
  <si>
    <t>8] Motivates students for learning the subject [Mrs. Jisha Satish (ADIC)]</t>
  </si>
  <si>
    <t>8] Motivates students for learning the subject [Mr. Yash Malviya (EN)]</t>
  </si>
  <si>
    <t>8] Motivates students for learning the subject [Mr. Rakesh Bhalkar (PS-I)]</t>
  </si>
  <si>
    <t>9] Shares Reference and Study material  [Mr. Avinash Mind (AM-IV)]</t>
  </si>
  <si>
    <t>9] Shares Reference and Study material  [Mr. Akshay Kharwade (PS-I)]</t>
  </si>
  <si>
    <t>9] Shares Reference and Study material  [Ms. Kanchan Nargale (EM-II)]</t>
  </si>
  <si>
    <t>9] Shares Reference and Study material  [Mr. Aniruddha Ray (EFW)]</t>
  </si>
  <si>
    <t>9] Shares Reference and Study material  [Mrs. Jisha Satish (ADIC)]</t>
  </si>
  <si>
    <t>9] Shares Reference and Study material  [Mr. Yash Malviya (EN)]</t>
  </si>
  <si>
    <t>9] Shares Reference and Study material  [Mr. Rakesh Bhalkar (PS-I)]</t>
  </si>
  <si>
    <t>10] Maintains Discipline and order of the Class [Mr. Avinash Mind (AM-IV)]</t>
  </si>
  <si>
    <t>10] Maintains Discipline and order of the Class [Mr. Akshay Kharwade (PS-I)]</t>
  </si>
  <si>
    <t>10] Maintains Discipline and order of the Class [Ms. Kanchan Nargale (EM-II)]</t>
  </si>
  <si>
    <t>10] Maintains Discipline and order of the Class [Mr. Aniruddha Ray (EFW)]</t>
  </si>
  <si>
    <t>10] Maintains Discipline and order of the Class [Mrs. Jisha Satish (ADIC)]</t>
  </si>
  <si>
    <t>10] Maintains Discipline and order of the Class [Mr. Yash Malviya (EN)]</t>
  </si>
  <si>
    <t>10] Maintains Discipline and order of the Class [Mr. Rakesh Bhalkar (PS-I)]</t>
  </si>
  <si>
    <t>ameyatawde99@gmail.com</t>
  </si>
  <si>
    <t>ranesunil.2000@gmail.com</t>
  </si>
  <si>
    <t>vishalgadkari2017@gmail.com</t>
  </si>
  <si>
    <t>mrunalbob@gmail.com</t>
  </si>
  <si>
    <t>shivaniapte99@gmail.com</t>
  </si>
  <si>
    <t>pranav.nikam80@gmail.com</t>
  </si>
  <si>
    <t>poonamghute17400@gmail.com</t>
  </si>
  <si>
    <t>sanketshase1112000@gmail.com</t>
  </si>
  <si>
    <t>3, 2</t>
  </si>
  <si>
    <t>shardulpakhare2512@gmail.com</t>
  </si>
  <si>
    <t>yashnarvekar09@gmail.com</t>
  </si>
  <si>
    <t>dharmeb31@gmail.com</t>
  </si>
  <si>
    <t>kunalsj1999@gmail.com</t>
  </si>
  <si>
    <t>shivamgchaurasiya@gmail.com</t>
  </si>
  <si>
    <t>durgeshbhoye93@gmail.com</t>
  </si>
  <si>
    <t>splimkar25@gmail.com</t>
  </si>
  <si>
    <t>moreprathamesh011@gmail.com</t>
  </si>
  <si>
    <t>lanjekarbhavesh@gmail.com</t>
  </si>
  <si>
    <t>jaynkparasiya@gmail.com</t>
  </si>
  <si>
    <t>adky2468@gmail.com</t>
  </si>
  <si>
    <t>shelarroshan46@gmail.com</t>
  </si>
  <si>
    <t>soham1716@gmail.com</t>
  </si>
  <si>
    <t>omjadhav270@gmail.com</t>
  </si>
  <si>
    <t>bhaveshrp91299@gmail.com</t>
  </si>
  <si>
    <t>harnolarpita@gmail.com</t>
  </si>
  <si>
    <t>parshuramnaik16@gmail.com</t>
  </si>
  <si>
    <t>Sushantdalvi1236@gmail.com</t>
  </si>
  <si>
    <t>pagaredeepali03@gmail.com</t>
  </si>
  <si>
    <t>shwetamohite2720@gmail.com</t>
  </si>
  <si>
    <t>swapnilmagar8888@gmail.com</t>
  </si>
  <si>
    <t>ajinkyamohite86@gmail.com</t>
  </si>
  <si>
    <t>waghmaredashu259@gmail.com</t>
  </si>
  <si>
    <t>2, 1</t>
  </si>
  <si>
    <t>sahilvavhal@gmail.com</t>
  </si>
  <si>
    <t>sudarshannavale77@gmail.com</t>
  </si>
  <si>
    <t>vparle44@gmail.com</t>
  </si>
  <si>
    <t>mahtok921@gmail.com</t>
  </si>
  <si>
    <t>suyashmadge@gmail.com</t>
  </si>
  <si>
    <t>sjmmore209@gmail.com</t>
  </si>
  <si>
    <t>chandanchalke1999@gmail.com</t>
  </si>
  <si>
    <t>sanket0598@gmail.com</t>
  </si>
  <si>
    <t>gaikwadsushant351@gmail.com</t>
  </si>
  <si>
    <t>manaliaghane08@gmail.com</t>
  </si>
  <si>
    <t>tikshahedaoo2000@gmail.com</t>
  </si>
  <si>
    <t>www.trushachavan21@gmail.com</t>
  </si>
  <si>
    <t>ankitakarale5685@gmail.com</t>
  </si>
  <si>
    <t>pareshjadhav11029@gmail.com</t>
  </si>
  <si>
    <t>sairajvijaykamthe@gmail.com</t>
  </si>
  <si>
    <t>riyakadam2808@gmail.com</t>
  </si>
  <si>
    <t>lokhandeshreyas515@gmail.com</t>
  </si>
  <si>
    <t>atulkhandizod22@gmail.com</t>
  </si>
  <si>
    <t>rushikeshgosavi6166@gmail.com</t>
  </si>
  <si>
    <t>vinuayare786@gmail.com</t>
  </si>
  <si>
    <t>uddhavkadam870@gmail.com</t>
  </si>
  <si>
    <t>tanishqbhatkar07@gmail.com</t>
  </si>
  <si>
    <t>shaileshjadhav197@gmail.com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</si>
  <si>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</si>
  <si>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</si>
  <si>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</si>
  <si>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(Even Sem)</t>
  </si>
  <si>
    <t>Mid Semester Faculty Feedback Report</t>
  </si>
  <si>
    <t>SE (A) Sem IV</t>
  </si>
  <si>
    <t>No. of Responses = 54</t>
  </si>
  <si>
    <t>Course</t>
  </si>
  <si>
    <t>Applied Mathematics-IV</t>
  </si>
  <si>
    <t>Power System-I</t>
  </si>
  <si>
    <t xml:space="preserve">Name: Mr. Avinash Mind </t>
  </si>
  <si>
    <t>Name: Mr. Akshay Kharwade</t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</si>
  <si>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</si>
  <si>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</si>
  <si>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</si>
  <si>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</si>
  <si>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</si>
  <si>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</si>
  <si>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</si>
  <si>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</si>
  <si>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</si>
  <si>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</si>
  <si>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</si>
  <si>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</si>
  <si>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</si>
  <si>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</si>
  <si>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</si>
  <si>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</si>
  <si>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</si>
  <si>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</si>
  <si>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</si>
  <si>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</si>
  <si>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Mr. Avinash Mind</t>
  </si>
  <si>
    <t>Mr. Akshay Kharwade</t>
  </si>
  <si>
    <t xml:space="preserve">                                            Dr. S. R. Deore </t>
  </si>
  <si>
    <t>Dr. D. G. Borse</t>
  </si>
  <si>
    <t>Electrical Machine-II</t>
  </si>
  <si>
    <t xml:space="preserve">Name: Ms. Kanchan Nargale </t>
  </si>
  <si>
    <t>Ms. Kanchan Nargale</t>
  </si>
  <si>
    <t>Analog and Digital Integrated Circuits</t>
  </si>
  <si>
    <t>Name:Mrs. Jisha Satish</t>
  </si>
  <si>
    <t>Electromagnetic Field and wave Theory</t>
  </si>
  <si>
    <t>Name:Mr. Aniruddha Ray</t>
  </si>
  <si>
    <t>Mrs. Jisha Satish</t>
  </si>
  <si>
    <t>Mr. Aniruddha Ray</t>
  </si>
  <si>
    <t>Electrical Network</t>
  </si>
  <si>
    <t>Name:Mr. Yash Malviya</t>
  </si>
  <si>
    <t>Mr. Yash Malviya</t>
  </si>
  <si>
    <t>Power System - I</t>
  </si>
  <si>
    <t>Name:Mr. Rakesh Bhalkar</t>
  </si>
  <si>
    <t>Mr. Rakesh Bhalkar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</si>
</sst>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Arial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Avinash Mind (AM-IV)'!$C$10:$C$19</c:f>
            </c:strRef>
          </c:cat>
          <c:val>
            <c:numRef>
              <c:f>'Mr. Avinash Mind (AM-IV)'!$E$10:$E$19</c:f>
            </c:numRef>
          </c:val>
        </c:ser>
        <c:axId val="2071255013"/>
        <c:axId val="1497380996"/>
      </c:barChart>
      <c:catAx>
        <c:axId val="2071255013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97380996"/>
      </c:catAx>
      <c:valAx>
        <c:axId val="149738099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2071255013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Akshay Kharwade (PS-I)'!$C$10:$C$19</c:f>
            </c:strRef>
          </c:cat>
          <c:val>
            <c:numRef>
              <c:f>'Mr. Akshay Kharwade (PS-I)'!$E$10:$E$19</c:f>
            </c:numRef>
          </c:val>
        </c:ser>
        <c:axId val="1486650617"/>
        <c:axId val="1579826184"/>
      </c:barChart>
      <c:catAx>
        <c:axId val="148665061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579826184"/>
      </c:catAx>
      <c:valAx>
        <c:axId val="157982618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486650617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'Ms. Kanchan Nargale (EM-II)'!$C$10:$C$19</c:f>
            </c:strRef>
          </c:cat>
          <c:val>
            <c:numRef>
              <c:f>'Ms. Kanchan Nargale (EM-II)'!$E$10:$E$19</c:f>
            </c:numRef>
          </c:val>
        </c:ser>
        <c:axId val="1918564929"/>
        <c:axId val="78644909"/>
      </c:barChart>
      <c:catAx>
        <c:axId val="1918564929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78644909"/>
      </c:catAx>
      <c:valAx>
        <c:axId val="7864490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18564929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Aniruddha Ray (EFW)'!$C$10:$C$19</c:f>
            </c:strRef>
          </c:cat>
          <c:val>
            <c:numRef>
              <c:f>'Mr. Aniruddha Ray (EFW)'!$E$10:$E$19</c:f>
            </c:numRef>
          </c:val>
        </c:ser>
        <c:axId val="644859032"/>
        <c:axId val="823770964"/>
      </c:barChart>
      <c:catAx>
        <c:axId val="64485903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823770964"/>
      </c:catAx>
      <c:valAx>
        <c:axId val="82377096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644859032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'Mrs. Jisha Satish (ADIC)'!$C$10:$C$19</c:f>
            </c:strRef>
          </c:cat>
          <c:val>
            <c:numRef>
              <c:f>'Mrs. Jisha Satish (ADIC)'!$E$10:$E$19</c:f>
            </c:numRef>
          </c:val>
        </c:ser>
        <c:axId val="591517386"/>
        <c:axId val="994822702"/>
      </c:barChart>
      <c:catAx>
        <c:axId val="591517386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994822702"/>
      </c:catAx>
      <c:valAx>
        <c:axId val="99482270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591517386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Yash Malviya (EN)'!$C$10:$C$19</c:f>
            </c:strRef>
          </c:cat>
          <c:val>
            <c:numRef>
              <c:f>'Mr. Yash Malviya (EN)'!$E$10:$E$19</c:f>
            </c:numRef>
          </c:val>
        </c:ser>
        <c:axId val="1219117847"/>
        <c:axId val="1855178047"/>
      </c:barChart>
      <c:catAx>
        <c:axId val="1219117847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855178047"/>
      </c:catAx>
      <c:valAx>
        <c:axId val="1855178047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219117847"/>
      </c:valAx>
    </c:plotArea>
    <c:legend>
      <c:legendPos val="r"/>
      <c:overlay val="0"/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'Mr. Rakesh Bhalkar (PS-I)'!$C$10:$C$19</c:f>
            </c:strRef>
          </c:cat>
          <c:val>
            <c:numRef>
              <c:f>'Mr. Rakesh Bhalkar (PS-I)'!$E$10:$E$19</c:f>
            </c:numRef>
          </c:val>
        </c:ser>
        <c:axId val="1779172244"/>
        <c:axId val="1675125346"/>
      </c:barChart>
      <c:catAx>
        <c:axId val="1779172244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675125346"/>
      </c:catAx>
      <c:valAx>
        <c:axId val="167512534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779172244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7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>
      <c r="A2" s="1">
        <v>43532.52417128472</v>
      </c>
      <c r="B2" s="2" t="s">
        <v>72</v>
      </c>
      <c r="C2" s="2">
        <v>2.0</v>
      </c>
      <c r="D2" s="2">
        <v>3.0</v>
      </c>
      <c r="E2" s="2">
        <v>3.0</v>
      </c>
      <c r="F2" s="2">
        <v>1.0</v>
      </c>
      <c r="G2" s="2">
        <v>2.0</v>
      </c>
      <c r="H2" s="2">
        <v>1.0</v>
      </c>
      <c r="I2" s="2">
        <v>2.0</v>
      </c>
      <c r="J2" s="2">
        <v>2.0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2.0</v>
      </c>
      <c r="R2" s="2">
        <v>3.0</v>
      </c>
      <c r="S2" s="2">
        <v>3.0</v>
      </c>
      <c r="T2" s="2">
        <v>1.0</v>
      </c>
      <c r="U2" s="2">
        <v>2.0</v>
      </c>
      <c r="V2" s="2">
        <v>1.0</v>
      </c>
      <c r="W2" s="2">
        <v>3.0</v>
      </c>
      <c r="X2" s="2">
        <v>3.0</v>
      </c>
      <c r="Y2" s="2">
        <v>3.0</v>
      </c>
      <c r="Z2" s="2">
        <v>3.0</v>
      </c>
      <c r="AA2" s="2">
        <v>2.0</v>
      </c>
      <c r="AB2" s="2">
        <v>2.0</v>
      </c>
      <c r="AC2" s="2">
        <v>2.0</v>
      </c>
      <c r="AD2" s="2">
        <v>3.0</v>
      </c>
      <c r="AE2" s="2">
        <v>1.0</v>
      </c>
      <c r="AF2" s="2">
        <v>2.0</v>
      </c>
      <c r="AG2" s="2">
        <v>3.0</v>
      </c>
      <c r="AH2" s="2">
        <v>1.0</v>
      </c>
      <c r="AI2" s="2">
        <v>2.0</v>
      </c>
      <c r="AJ2" s="2">
        <v>1.0</v>
      </c>
      <c r="AK2" s="2">
        <v>1.0</v>
      </c>
      <c r="AL2" s="2">
        <v>3.0</v>
      </c>
      <c r="AM2" s="2">
        <v>2.0</v>
      </c>
      <c r="AN2" s="2">
        <v>3.0</v>
      </c>
      <c r="AO2" s="2">
        <v>1.0</v>
      </c>
      <c r="AP2" s="2">
        <v>2.0</v>
      </c>
      <c r="AQ2" s="2">
        <v>1.0</v>
      </c>
      <c r="AR2" s="2">
        <v>2.0</v>
      </c>
      <c r="AS2" s="2">
        <v>2.0</v>
      </c>
      <c r="AT2" s="2">
        <v>2.0</v>
      </c>
      <c r="AU2" s="2">
        <v>3.0</v>
      </c>
      <c r="AV2" s="2">
        <v>1.0</v>
      </c>
      <c r="AW2" s="2">
        <v>2.0</v>
      </c>
      <c r="AX2" s="2">
        <v>1.0</v>
      </c>
      <c r="AY2" s="2">
        <v>1.0</v>
      </c>
      <c r="AZ2" s="2">
        <v>2.0</v>
      </c>
      <c r="BA2" s="2">
        <v>3.0</v>
      </c>
      <c r="BB2" s="2">
        <v>3.0</v>
      </c>
      <c r="BC2" s="2">
        <v>1.0</v>
      </c>
      <c r="BD2" s="2">
        <v>2.0</v>
      </c>
      <c r="BE2" s="2">
        <v>1.0</v>
      </c>
      <c r="BF2" s="2">
        <v>1.0</v>
      </c>
      <c r="BG2" s="2">
        <v>2.0</v>
      </c>
      <c r="BH2" s="2">
        <v>1.0</v>
      </c>
      <c r="BI2" s="2">
        <v>2.0</v>
      </c>
      <c r="BJ2" s="2">
        <v>2.0</v>
      </c>
      <c r="BK2" s="2">
        <v>3.0</v>
      </c>
      <c r="BL2" s="2">
        <v>1.0</v>
      </c>
      <c r="BM2" s="2">
        <v>1.0</v>
      </c>
      <c r="BN2" s="2">
        <v>3.0</v>
      </c>
      <c r="BO2" s="2">
        <v>3.0</v>
      </c>
      <c r="BP2" s="2">
        <v>3.0</v>
      </c>
      <c r="BQ2" s="2">
        <v>2.0</v>
      </c>
      <c r="BR2" s="2">
        <v>2.0</v>
      </c>
      <c r="BS2" s="2">
        <v>1.0</v>
      </c>
      <c r="BT2" s="2">
        <v>1.0</v>
      </c>
    </row>
    <row r="3">
      <c r="A3" s="1">
        <v>43532.53048818287</v>
      </c>
      <c r="B3" s="2" t="s">
        <v>73</v>
      </c>
      <c r="C3" s="2">
        <v>3.0</v>
      </c>
      <c r="D3" s="2">
        <v>3.0</v>
      </c>
      <c r="E3" s="2">
        <v>3.0</v>
      </c>
      <c r="F3" s="2">
        <v>3.0</v>
      </c>
      <c r="G3" s="2">
        <v>3.0</v>
      </c>
      <c r="H3" s="2">
        <v>3.0</v>
      </c>
      <c r="I3" s="2">
        <v>3.0</v>
      </c>
      <c r="J3" s="2">
        <v>3.0</v>
      </c>
      <c r="K3" s="2">
        <v>3.0</v>
      </c>
      <c r="L3" s="2">
        <v>3.0</v>
      </c>
      <c r="M3" s="2">
        <v>3.0</v>
      </c>
      <c r="N3" s="2">
        <v>3.0</v>
      </c>
      <c r="O3" s="2">
        <v>3.0</v>
      </c>
      <c r="P3" s="2">
        <v>3.0</v>
      </c>
      <c r="Q3" s="2">
        <v>3.0</v>
      </c>
      <c r="R3" s="2">
        <v>3.0</v>
      </c>
      <c r="S3" s="2">
        <v>3.0</v>
      </c>
      <c r="T3" s="2">
        <v>3.0</v>
      </c>
      <c r="U3" s="2">
        <v>3.0</v>
      </c>
      <c r="V3" s="2">
        <v>3.0</v>
      </c>
      <c r="W3" s="2">
        <v>3.0</v>
      </c>
      <c r="X3" s="2">
        <v>3.0</v>
      </c>
      <c r="Y3" s="2">
        <v>3.0</v>
      </c>
      <c r="Z3" s="2">
        <v>3.0</v>
      </c>
      <c r="AA3" s="2">
        <v>3.0</v>
      </c>
      <c r="AB3" s="2">
        <v>3.0</v>
      </c>
      <c r="AC3" s="2">
        <v>3.0</v>
      </c>
      <c r="AD3" s="2">
        <v>3.0</v>
      </c>
      <c r="AE3" s="2">
        <v>3.0</v>
      </c>
      <c r="AF3" s="2">
        <v>3.0</v>
      </c>
      <c r="AG3" s="2">
        <v>3.0</v>
      </c>
      <c r="AH3" s="2">
        <v>3.0</v>
      </c>
      <c r="AI3" s="2">
        <v>3.0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3.0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3.0</v>
      </c>
      <c r="AV3" s="2">
        <v>3.0</v>
      </c>
      <c r="AW3" s="2">
        <v>3.0</v>
      </c>
      <c r="AX3" s="2">
        <v>3.0</v>
      </c>
      <c r="AY3" s="2">
        <v>3.0</v>
      </c>
      <c r="AZ3" s="2">
        <v>3.0</v>
      </c>
      <c r="BA3" s="2">
        <v>3.0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3.0</v>
      </c>
      <c r="BH3" s="2">
        <v>3.0</v>
      </c>
      <c r="BI3" s="2">
        <v>3.0</v>
      </c>
      <c r="BJ3" s="2">
        <v>3.0</v>
      </c>
      <c r="BK3" s="2">
        <v>3.0</v>
      </c>
      <c r="BL3" s="2">
        <v>3.0</v>
      </c>
      <c r="BM3" s="2">
        <v>3.0</v>
      </c>
      <c r="BN3" s="2">
        <v>3.0</v>
      </c>
      <c r="BO3" s="2">
        <v>3.0</v>
      </c>
      <c r="BP3" s="2">
        <v>3.0</v>
      </c>
      <c r="BQ3" s="2">
        <v>3.0</v>
      </c>
      <c r="BR3" s="2">
        <v>3.0</v>
      </c>
      <c r="BS3" s="2">
        <v>3.0</v>
      </c>
      <c r="BT3" s="2">
        <v>3.0</v>
      </c>
    </row>
    <row r="4">
      <c r="A4" s="1">
        <v>43532.533819351855</v>
      </c>
      <c r="B4" s="2" t="s">
        <v>74</v>
      </c>
      <c r="C4" s="2">
        <v>3.0</v>
      </c>
      <c r="D4" s="2">
        <v>1.0</v>
      </c>
      <c r="E4" s="2">
        <v>3.0</v>
      </c>
      <c r="F4" s="2">
        <v>2.0</v>
      </c>
      <c r="G4" s="2">
        <v>3.0</v>
      </c>
      <c r="H4" s="2">
        <v>2.0</v>
      </c>
      <c r="I4" s="2">
        <v>1.0</v>
      </c>
      <c r="J4" s="2">
        <v>2.0</v>
      </c>
      <c r="K4" s="2">
        <v>1.0</v>
      </c>
      <c r="L4" s="2">
        <v>3.0</v>
      </c>
      <c r="M4" s="2">
        <v>3.0</v>
      </c>
      <c r="N4" s="2">
        <v>2.0</v>
      </c>
      <c r="O4" s="2">
        <v>3.0</v>
      </c>
      <c r="P4" s="2">
        <v>3.0</v>
      </c>
      <c r="Q4" s="2">
        <v>3.0</v>
      </c>
      <c r="R4" s="2">
        <v>1.0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2.0</v>
      </c>
      <c r="Z4" s="2">
        <v>3.0</v>
      </c>
      <c r="AA4" s="2">
        <v>2.0</v>
      </c>
      <c r="AB4" s="2">
        <v>2.0</v>
      </c>
      <c r="AC4" s="2">
        <v>2.0</v>
      </c>
      <c r="AD4" s="2">
        <v>2.0</v>
      </c>
      <c r="AE4" s="2">
        <v>3.0</v>
      </c>
      <c r="AF4" s="2">
        <v>1.0</v>
      </c>
      <c r="AG4" s="2">
        <v>3.0</v>
      </c>
      <c r="AH4" s="2">
        <v>3.0</v>
      </c>
      <c r="AI4" s="2">
        <v>3.0</v>
      </c>
      <c r="AJ4" s="2">
        <v>2.0</v>
      </c>
      <c r="AK4" s="2">
        <v>3.0</v>
      </c>
      <c r="AL4" s="2">
        <v>3.0</v>
      </c>
      <c r="AM4" s="2">
        <v>1.0</v>
      </c>
      <c r="AN4" s="2">
        <v>3.0</v>
      </c>
      <c r="AO4" s="2">
        <v>2.0</v>
      </c>
      <c r="AP4" s="2">
        <v>3.0</v>
      </c>
      <c r="AQ4" s="2">
        <v>2.0</v>
      </c>
      <c r="AR4" s="2">
        <v>2.0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2.0</v>
      </c>
      <c r="BB4" s="2">
        <v>3.0</v>
      </c>
      <c r="BC4" s="2">
        <v>2.0</v>
      </c>
      <c r="BD4" s="2">
        <v>3.0</v>
      </c>
      <c r="BE4" s="2">
        <v>3.0</v>
      </c>
      <c r="BF4" s="2">
        <v>3.0</v>
      </c>
      <c r="BG4" s="2">
        <v>3.0</v>
      </c>
      <c r="BH4" s="2">
        <v>1.0</v>
      </c>
      <c r="BI4" s="2">
        <v>3.0</v>
      </c>
      <c r="BJ4" s="2">
        <v>3.0</v>
      </c>
      <c r="BK4" s="2">
        <v>3.0</v>
      </c>
      <c r="BL4" s="2">
        <v>3.0</v>
      </c>
      <c r="BM4" s="2">
        <v>3.0</v>
      </c>
      <c r="BN4" s="2">
        <v>3.0</v>
      </c>
      <c r="BO4" s="2">
        <v>2.0</v>
      </c>
      <c r="BP4" s="2">
        <v>2.0</v>
      </c>
      <c r="BQ4" s="2">
        <v>2.0</v>
      </c>
      <c r="BR4" s="2">
        <v>3.0</v>
      </c>
      <c r="BS4" s="2">
        <v>2.0</v>
      </c>
      <c r="BT4" s="2">
        <v>2.0</v>
      </c>
    </row>
    <row r="5">
      <c r="A5" s="1">
        <v>43532.53883715278</v>
      </c>
      <c r="B5" s="2" t="s">
        <v>75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  <c r="BA5" s="2">
        <v>3.0</v>
      </c>
      <c r="BB5" s="2">
        <v>3.0</v>
      </c>
      <c r="BC5" s="2">
        <v>3.0</v>
      </c>
      <c r="BD5" s="2">
        <v>3.0</v>
      </c>
      <c r="BE5" s="2">
        <v>3.0</v>
      </c>
      <c r="BF5" s="2">
        <v>3.0</v>
      </c>
      <c r="BG5" s="2">
        <v>3.0</v>
      </c>
      <c r="BH5" s="2">
        <v>3.0</v>
      </c>
      <c r="BI5" s="2">
        <v>3.0</v>
      </c>
      <c r="BJ5" s="2">
        <v>3.0</v>
      </c>
      <c r="BK5" s="2">
        <v>3.0</v>
      </c>
      <c r="BL5" s="2">
        <v>3.0</v>
      </c>
      <c r="BM5" s="2">
        <v>3.0</v>
      </c>
      <c r="BN5" s="2">
        <v>3.0</v>
      </c>
      <c r="BO5" s="2">
        <v>3.0</v>
      </c>
      <c r="BP5" s="2">
        <v>3.0</v>
      </c>
      <c r="BQ5" s="2">
        <v>3.0</v>
      </c>
      <c r="BR5" s="2">
        <v>3.0</v>
      </c>
      <c r="BS5" s="2">
        <v>3.0</v>
      </c>
      <c r="BT5" s="2">
        <v>3.0</v>
      </c>
    </row>
    <row r="6">
      <c r="A6" s="1">
        <v>43532.63748863426</v>
      </c>
      <c r="B6" s="2" t="s">
        <v>76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2.0</v>
      </c>
      <c r="AY6" s="2">
        <v>2.0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  <c r="BK6" s="2">
        <v>3.0</v>
      </c>
      <c r="BL6" s="2">
        <v>3.0</v>
      </c>
      <c r="BM6" s="2">
        <v>3.0</v>
      </c>
      <c r="BN6" s="2">
        <v>3.0</v>
      </c>
      <c r="BO6" s="2">
        <v>3.0</v>
      </c>
      <c r="BP6" s="2">
        <v>3.0</v>
      </c>
      <c r="BQ6" s="2">
        <v>3.0</v>
      </c>
      <c r="BR6" s="2">
        <v>3.0</v>
      </c>
      <c r="BS6" s="2">
        <v>3.0</v>
      </c>
      <c r="BT6" s="2">
        <v>3.0</v>
      </c>
    </row>
    <row r="7">
      <c r="A7" s="1">
        <v>43532.711612824074</v>
      </c>
      <c r="B7" s="2" t="s">
        <v>77</v>
      </c>
      <c r="C7" s="2">
        <v>3.0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  <c r="BK7" s="2">
        <v>3.0</v>
      </c>
      <c r="BL7" s="2">
        <v>3.0</v>
      </c>
      <c r="BM7" s="2">
        <v>3.0</v>
      </c>
      <c r="BN7" s="2">
        <v>3.0</v>
      </c>
      <c r="BO7" s="2">
        <v>3.0</v>
      </c>
      <c r="BP7" s="2">
        <v>3.0</v>
      </c>
      <c r="BQ7" s="2">
        <v>3.0</v>
      </c>
      <c r="BR7" s="2">
        <v>3.0</v>
      </c>
      <c r="BS7" s="2">
        <v>3.0</v>
      </c>
      <c r="BT7" s="2">
        <v>3.0</v>
      </c>
    </row>
    <row r="8">
      <c r="A8" s="1">
        <v>43532.77246113426</v>
      </c>
      <c r="B8" s="2" t="s">
        <v>78</v>
      </c>
      <c r="C8" s="2">
        <v>3.0</v>
      </c>
      <c r="D8" s="2">
        <v>2.0</v>
      </c>
      <c r="E8" s="2">
        <v>2.0</v>
      </c>
      <c r="F8" s="2">
        <v>2.0</v>
      </c>
      <c r="G8" s="2">
        <v>3.0</v>
      </c>
      <c r="H8" s="2">
        <v>2.0</v>
      </c>
      <c r="I8" s="2">
        <v>2.0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2.0</v>
      </c>
      <c r="T8" s="2">
        <v>3.0</v>
      </c>
      <c r="U8" s="2">
        <v>3.0</v>
      </c>
      <c r="V8" s="2">
        <v>2.0</v>
      </c>
      <c r="W8" s="2">
        <v>3.0</v>
      </c>
      <c r="X8" s="2">
        <v>2.0</v>
      </c>
      <c r="Y8" s="2">
        <v>2.0</v>
      </c>
      <c r="Z8" s="2">
        <v>2.0</v>
      </c>
      <c r="AA8" s="2">
        <v>2.0</v>
      </c>
      <c r="AB8" s="2">
        <v>2.0</v>
      </c>
      <c r="AC8" s="2">
        <v>2.0</v>
      </c>
      <c r="AD8" s="2">
        <v>2.0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2.0</v>
      </c>
      <c r="AN8" s="2">
        <v>2.0</v>
      </c>
      <c r="AO8" s="2">
        <v>3.0</v>
      </c>
      <c r="AP8" s="2">
        <v>3.0</v>
      </c>
      <c r="AQ8" s="2">
        <v>2.0</v>
      </c>
      <c r="AR8" s="2">
        <v>2.0</v>
      </c>
      <c r="AS8" s="2">
        <v>3.0</v>
      </c>
      <c r="AT8" s="2">
        <v>3.0</v>
      </c>
      <c r="AU8" s="2">
        <v>3.0</v>
      </c>
      <c r="AV8" s="2">
        <v>2.0</v>
      </c>
      <c r="AW8" s="2">
        <v>3.0</v>
      </c>
      <c r="AX8" s="2">
        <v>3.0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3.0</v>
      </c>
      <c r="BE8" s="2">
        <v>2.0</v>
      </c>
      <c r="BF8" s="2">
        <v>3.0</v>
      </c>
      <c r="BG8" s="2">
        <v>3.0</v>
      </c>
      <c r="BH8" s="2">
        <v>3.0</v>
      </c>
      <c r="BI8" s="2">
        <v>3.0</v>
      </c>
      <c r="BJ8" s="2">
        <v>3.0</v>
      </c>
      <c r="BK8" s="2">
        <v>3.0</v>
      </c>
      <c r="BL8" s="2">
        <v>2.0</v>
      </c>
      <c r="BM8" s="2">
        <v>3.0</v>
      </c>
      <c r="BN8" s="2">
        <v>3.0</v>
      </c>
      <c r="BO8" s="2">
        <v>3.0</v>
      </c>
      <c r="BP8" s="2">
        <v>3.0</v>
      </c>
      <c r="BQ8" s="2">
        <v>3.0</v>
      </c>
      <c r="BR8" s="2">
        <v>3.0</v>
      </c>
      <c r="BS8" s="2">
        <v>2.0</v>
      </c>
      <c r="BT8" s="2">
        <v>3.0</v>
      </c>
    </row>
    <row r="9">
      <c r="A9" s="1">
        <v>43532.797112326385</v>
      </c>
      <c r="B9" s="2" t="s">
        <v>79</v>
      </c>
      <c r="C9" s="2">
        <v>3.0</v>
      </c>
      <c r="D9" s="2">
        <v>2.0</v>
      </c>
      <c r="E9" s="2">
        <v>2.0</v>
      </c>
      <c r="F9" s="2">
        <v>2.0</v>
      </c>
      <c r="G9" s="2">
        <v>3.0</v>
      </c>
      <c r="H9" s="2">
        <v>1.0</v>
      </c>
      <c r="I9" s="2">
        <v>2.0</v>
      </c>
      <c r="J9" s="2">
        <v>3.0</v>
      </c>
      <c r="K9" s="2">
        <v>1.0</v>
      </c>
      <c r="L9" s="2">
        <v>2.0</v>
      </c>
      <c r="M9" s="2">
        <v>2.0</v>
      </c>
      <c r="N9" s="2">
        <v>3.0</v>
      </c>
      <c r="O9" s="2">
        <v>2.0</v>
      </c>
      <c r="P9" s="2">
        <v>2.0</v>
      </c>
      <c r="Q9" s="2">
        <v>3.0</v>
      </c>
      <c r="R9" s="2">
        <v>2.0</v>
      </c>
      <c r="S9" s="2">
        <v>2.0</v>
      </c>
      <c r="T9" s="2">
        <v>2.0</v>
      </c>
      <c r="U9" s="3" t="s">
        <v>80</v>
      </c>
      <c r="V9" s="2">
        <v>2.0</v>
      </c>
      <c r="W9" s="2">
        <v>3.0</v>
      </c>
      <c r="X9" s="2">
        <v>2.0</v>
      </c>
      <c r="Y9" s="2">
        <v>3.0</v>
      </c>
      <c r="Z9" s="2">
        <v>2.0</v>
      </c>
      <c r="AA9" s="2">
        <v>2.0</v>
      </c>
      <c r="AB9" s="2">
        <v>3.0</v>
      </c>
      <c r="AC9" s="2">
        <v>2.0</v>
      </c>
      <c r="AD9" s="2">
        <v>2.0</v>
      </c>
      <c r="AE9" s="2">
        <v>2.0</v>
      </c>
      <c r="AF9" s="2">
        <v>3.0</v>
      </c>
      <c r="AG9" s="2">
        <v>2.0</v>
      </c>
      <c r="AH9" s="2">
        <v>3.0</v>
      </c>
      <c r="AI9" s="2">
        <v>2.0</v>
      </c>
      <c r="AJ9" s="2">
        <v>2.0</v>
      </c>
      <c r="AK9" s="2">
        <v>3.0</v>
      </c>
      <c r="AL9" s="2">
        <v>3.0</v>
      </c>
      <c r="AM9" s="2">
        <v>3.0</v>
      </c>
      <c r="AN9" s="2">
        <v>2.0</v>
      </c>
      <c r="AO9" s="2">
        <v>2.0</v>
      </c>
      <c r="AP9" s="2">
        <v>2.0</v>
      </c>
      <c r="AQ9" s="2">
        <v>1.0</v>
      </c>
      <c r="AR9" s="2">
        <v>2.0</v>
      </c>
      <c r="AS9" s="2">
        <v>3.0</v>
      </c>
      <c r="AT9" s="2">
        <v>2.0</v>
      </c>
      <c r="AU9" s="2">
        <v>3.0</v>
      </c>
      <c r="AV9" s="2">
        <v>2.0</v>
      </c>
      <c r="AW9" s="2">
        <v>3.0</v>
      </c>
      <c r="AX9" s="2">
        <v>3.0</v>
      </c>
      <c r="AY9" s="2">
        <v>2.0</v>
      </c>
      <c r="AZ9" s="2">
        <v>2.0</v>
      </c>
      <c r="BA9" s="2">
        <v>2.0</v>
      </c>
      <c r="BB9" s="2">
        <v>3.0</v>
      </c>
      <c r="BC9" s="2">
        <v>2.0</v>
      </c>
      <c r="BD9" s="2">
        <v>2.0</v>
      </c>
      <c r="BE9" s="2">
        <v>2.0</v>
      </c>
      <c r="BF9" s="2">
        <v>2.0</v>
      </c>
      <c r="BG9" s="2">
        <v>2.0</v>
      </c>
      <c r="BH9" s="2">
        <v>3.0</v>
      </c>
      <c r="BI9" s="2">
        <v>2.0</v>
      </c>
      <c r="BJ9" s="2">
        <v>2.0</v>
      </c>
      <c r="BK9" s="2">
        <v>2.0</v>
      </c>
      <c r="BL9" s="2">
        <v>2.0</v>
      </c>
      <c r="BM9" s="2">
        <v>2.0</v>
      </c>
      <c r="BN9" s="2">
        <v>3.0</v>
      </c>
      <c r="BO9" s="2">
        <v>2.0</v>
      </c>
      <c r="BP9" s="2">
        <v>3.0</v>
      </c>
      <c r="BQ9" s="2">
        <v>2.0</v>
      </c>
      <c r="BR9" s="2">
        <v>2.0</v>
      </c>
      <c r="BS9" s="2">
        <v>3.0</v>
      </c>
      <c r="BT9" s="2">
        <v>2.0</v>
      </c>
    </row>
    <row r="10">
      <c r="A10" s="1">
        <v>43532.80556170139</v>
      </c>
      <c r="B10" s="2" t="s">
        <v>81</v>
      </c>
      <c r="C10" s="2">
        <v>2.0</v>
      </c>
      <c r="D10" s="2">
        <v>1.0</v>
      </c>
      <c r="E10" s="2">
        <v>3.0</v>
      </c>
      <c r="F10" s="2">
        <v>3.0</v>
      </c>
      <c r="G10" s="2">
        <v>2.0</v>
      </c>
      <c r="H10" s="2">
        <v>2.0</v>
      </c>
      <c r="I10" s="2">
        <v>2.0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3.0</v>
      </c>
      <c r="Q10" s="2">
        <v>3.0</v>
      </c>
      <c r="R10" s="2">
        <v>1.0</v>
      </c>
      <c r="S10" s="2">
        <v>3.0</v>
      </c>
      <c r="T10" s="2">
        <v>2.0</v>
      </c>
      <c r="U10" s="2">
        <v>2.0</v>
      </c>
      <c r="V10" s="2">
        <v>2.0</v>
      </c>
      <c r="W10" s="2">
        <v>2.0</v>
      </c>
      <c r="X10" s="2">
        <v>2.0</v>
      </c>
      <c r="Y10" s="2">
        <v>2.0</v>
      </c>
      <c r="Z10" s="2">
        <v>2.0</v>
      </c>
      <c r="AA10" s="2">
        <v>2.0</v>
      </c>
      <c r="AB10" s="2">
        <v>2.0</v>
      </c>
      <c r="AC10" s="2">
        <v>2.0</v>
      </c>
      <c r="AD10" s="2">
        <v>2.0</v>
      </c>
      <c r="AE10" s="2">
        <v>2.0</v>
      </c>
      <c r="AF10" s="2">
        <v>2.0</v>
      </c>
      <c r="AG10" s="2">
        <v>3.0</v>
      </c>
      <c r="AH10" s="2">
        <v>3.0</v>
      </c>
      <c r="AI10" s="2">
        <v>2.0</v>
      </c>
      <c r="AJ10" s="2">
        <v>2.0</v>
      </c>
      <c r="AK10" s="2">
        <v>2.0</v>
      </c>
      <c r="AL10" s="2">
        <v>2.0</v>
      </c>
      <c r="AM10" s="2">
        <v>1.0</v>
      </c>
      <c r="AN10" s="2">
        <v>2.0</v>
      </c>
      <c r="AO10" s="2">
        <v>2.0</v>
      </c>
      <c r="AP10" s="2">
        <v>2.0</v>
      </c>
      <c r="AQ10" s="2">
        <v>2.0</v>
      </c>
      <c r="AR10" s="2">
        <v>2.0</v>
      </c>
      <c r="AS10" s="2">
        <v>3.0</v>
      </c>
      <c r="AT10" s="2">
        <v>1.0</v>
      </c>
      <c r="AU10" s="2">
        <v>3.0</v>
      </c>
      <c r="AV10" s="2">
        <v>3.0</v>
      </c>
      <c r="AW10" s="2">
        <v>3.0</v>
      </c>
      <c r="AX10" s="2">
        <v>3.0</v>
      </c>
      <c r="AY10" s="2">
        <v>3.0</v>
      </c>
      <c r="AZ10" s="2">
        <v>3.0</v>
      </c>
      <c r="BA10" s="2">
        <v>1.0</v>
      </c>
      <c r="BB10" s="2">
        <v>3.0</v>
      </c>
      <c r="BC10" s="2">
        <v>3.0</v>
      </c>
      <c r="BD10" s="2">
        <v>3.0</v>
      </c>
      <c r="BE10" s="2">
        <v>3.0</v>
      </c>
      <c r="BF10" s="2">
        <v>3.0</v>
      </c>
      <c r="BG10" s="2">
        <v>2.0</v>
      </c>
      <c r="BH10" s="2">
        <v>1.0</v>
      </c>
      <c r="BI10" s="2">
        <v>3.0</v>
      </c>
      <c r="BJ10" s="2">
        <v>3.0</v>
      </c>
      <c r="BK10" s="2">
        <v>3.0</v>
      </c>
      <c r="BL10" s="2">
        <v>3.0</v>
      </c>
      <c r="BM10" s="2">
        <v>3.0</v>
      </c>
      <c r="BN10" s="2">
        <v>3.0</v>
      </c>
      <c r="BO10" s="2">
        <v>1.0</v>
      </c>
      <c r="BP10" s="2">
        <v>3.0</v>
      </c>
      <c r="BQ10" s="2">
        <v>3.0</v>
      </c>
      <c r="BR10" s="2">
        <v>3.0</v>
      </c>
      <c r="BS10" s="2">
        <v>3.0</v>
      </c>
      <c r="BT10" s="2">
        <v>3.0</v>
      </c>
    </row>
    <row r="11">
      <c r="A11" s="1">
        <v>43532.81632925926</v>
      </c>
      <c r="B11" s="2" t="s">
        <v>82</v>
      </c>
      <c r="C11" s="2">
        <v>3.0</v>
      </c>
      <c r="D11" s="2">
        <v>2.0</v>
      </c>
      <c r="E11" s="2">
        <v>3.0</v>
      </c>
      <c r="F11" s="2">
        <v>2.0</v>
      </c>
      <c r="G11" s="2">
        <v>3.0</v>
      </c>
      <c r="H11" s="2">
        <v>2.0</v>
      </c>
      <c r="I11" s="2">
        <v>3.0</v>
      </c>
      <c r="J11" s="2">
        <v>3.0</v>
      </c>
      <c r="K11" s="2">
        <v>2.0</v>
      </c>
      <c r="L11" s="2">
        <v>3.0</v>
      </c>
      <c r="M11" s="2">
        <v>3.0</v>
      </c>
      <c r="N11" s="2">
        <v>3.0</v>
      </c>
      <c r="O11" s="2">
        <v>2.0</v>
      </c>
      <c r="P11" s="2">
        <v>3.0</v>
      </c>
      <c r="Q11" s="2">
        <v>3.0</v>
      </c>
      <c r="R11" s="2">
        <v>2.0</v>
      </c>
      <c r="S11" s="2">
        <v>3.0</v>
      </c>
      <c r="T11" s="2">
        <v>3.0</v>
      </c>
      <c r="U11" s="2">
        <v>3.0</v>
      </c>
      <c r="V11" s="2">
        <v>2.0</v>
      </c>
      <c r="W11" s="2">
        <v>3.0</v>
      </c>
      <c r="X11" s="2">
        <v>3.0</v>
      </c>
      <c r="Y11" s="2">
        <v>2.0</v>
      </c>
      <c r="Z11" s="2">
        <v>3.0</v>
      </c>
      <c r="AA11" s="2">
        <v>3.0</v>
      </c>
      <c r="AB11" s="2">
        <v>3.0</v>
      </c>
      <c r="AC11" s="2">
        <v>2.0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2.0</v>
      </c>
      <c r="AK11" s="2">
        <v>3.0</v>
      </c>
      <c r="AL11" s="2">
        <v>3.0</v>
      </c>
      <c r="AM11" s="2">
        <v>2.0</v>
      </c>
      <c r="AN11" s="2">
        <v>3.0</v>
      </c>
      <c r="AO11" s="2">
        <v>3.0</v>
      </c>
      <c r="AP11" s="2">
        <v>3.0</v>
      </c>
      <c r="AQ11" s="2">
        <v>2.0</v>
      </c>
      <c r="AR11" s="2">
        <v>3.0</v>
      </c>
      <c r="AS11" s="2">
        <v>3.0</v>
      </c>
      <c r="AT11" s="2">
        <v>3.0</v>
      </c>
      <c r="AU11" s="2">
        <v>3.0</v>
      </c>
      <c r="AV11" s="2">
        <v>2.0</v>
      </c>
      <c r="AW11" s="2">
        <v>3.0</v>
      </c>
      <c r="AX11" s="2">
        <v>1.0</v>
      </c>
      <c r="AY11" s="2">
        <v>2.0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2.0</v>
      </c>
      <c r="BF11" s="2">
        <v>3.0</v>
      </c>
      <c r="BG11" s="2">
        <v>3.0</v>
      </c>
      <c r="BH11" s="2">
        <v>2.0</v>
      </c>
      <c r="BI11" s="2">
        <v>3.0</v>
      </c>
      <c r="BJ11" s="2">
        <v>3.0</v>
      </c>
      <c r="BK11" s="2">
        <v>3.0</v>
      </c>
      <c r="BL11" s="2">
        <v>1.0</v>
      </c>
      <c r="BM11" s="2">
        <v>3.0</v>
      </c>
      <c r="BN11" s="2">
        <v>3.0</v>
      </c>
      <c r="BO11" s="2">
        <v>3.0</v>
      </c>
      <c r="BP11" s="2">
        <v>3.0</v>
      </c>
      <c r="BQ11" s="2">
        <v>3.0</v>
      </c>
      <c r="BR11" s="2">
        <v>3.0</v>
      </c>
      <c r="BS11" s="2">
        <v>2.0</v>
      </c>
      <c r="BT11" s="2">
        <v>3.0</v>
      </c>
    </row>
    <row r="12">
      <c r="A12" s="1">
        <v>43532.81901417824</v>
      </c>
      <c r="B12" s="2" t="s">
        <v>83</v>
      </c>
      <c r="C12" s="2">
        <v>3.0</v>
      </c>
      <c r="D12" s="2">
        <v>1.0</v>
      </c>
      <c r="E12" s="2">
        <v>3.0</v>
      </c>
      <c r="F12" s="2">
        <v>2.0</v>
      </c>
      <c r="G12" s="2">
        <v>2.0</v>
      </c>
      <c r="H12" s="2">
        <v>2.0</v>
      </c>
      <c r="I12" s="2">
        <v>2.0</v>
      </c>
      <c r="J12" s="2">
        <v>3.0</v>
      </c>
      <c r="K12" s="2">
        <v>3.0</v>
      </c>
      <c r="L12" s="2">
        <v>3.0</v>
      </c>
      <c r="M12" s="2">
        <v>3.0</v>
      </c>
      <c r="N12" s="2">
        <v>2.0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2.0</v>
      </c>
      <c r="Y12" s="2">
        <v>2.0</v>
      </c>
      <c r="Z12" s="2">
        <v>2.0</v>
      </c>
      <c r="AA12" s="2">
        <v>2.0</v>
      </c>
      <c r="AB12" s="2">
        <v>2.0</v>
      </c>
      <c r="AC12" s="2">
        <v>2.0</v>
      </c>
      <c r="AD12" s="2">
        <v>2.0</v>
      </c>
      <c r="AE12" s="2">
        <v>3.0</v>
      </c>
      <c r="AF12" s="2">
        <v>1.0</v>
      </c>
      <c r="AG12" s="2">
        <v>3.0</v>
      </c>
      <c r="AH12" s="2">
        <v>2.0</v>
      </c>
      <c r="AI12" s="2">
        <v>3.0</v>
      </c>
      <c r="AJ12" s="2">
        <v>1.0</v>
      </c>
      <c r="AK12" s="2">
        <v>1.0</v>
      </c>
      <c r="AL12" s="2">
        <v>3.0</v>
      </c>
      <c r="AM12" s="2">
        <v>1.0</v>
      </c>
      <c r="AN12" s="2">
        <v>2.0</v>
      </c>
      <c r="AO12" s="2">
        <v>2.0</v>
      </c>
      <c r="AP12" s="2">
        <v>3.0</v>
      </c>
      <c r="AQ12" s="2">
        <v>2.0</v>
      </c>
      <c r="AR12" s="2">
        <v>2.0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2.0</v>
      </c>
      <c r="BA12" s="2">
        <v>3.0</v>
      </c>
      <c r="BB12" s="2">
        <v>3.0</v>
      </c>
      <c r="BC12" s="2">
        <v>3.0</v>
      </c>
      <c r="BD12" s="2">
        <v>2.0</v>
      </c>
      <c r="BE12" s="2">
        <v>2.0</v>
      </c>
      <c r="BF12" s="2">
        <v>2.0</v>
      </c>
      <c r="BG12" s="2">
        <v>2.0</v>
      </c>
      <c r="BH12" s="2">
        <v>1.0</v>
      </c>
      <c r="BI12" s="2">
        <v>3.0</v>
      </c>
      <c r="BJ12" s="2">
        <v>2.0</v>
      </c>
      <c r="BK12" s="2">
        <v>3.0</v>
      </c>
      <c r="BL12" s="2">
        <v>2.0</v>
      </c>
      <c r="BM12" s="2">
        <v>2.0</v>
      </c>
      <c r="BN12" s="2">
        <v>3.0</v>
      </c>
      <c r="BO12" s="2">
        <v>2.0</v>
      </c>
      <c r="BP12" s="2">
        <v>3.0</v>
      </c>
      <c r="BQ12" s="2">
        <v>3.0</v>
      </c>
      <c r="BR12" s="2">
        <v>3.0</v>
      </c>
      <c r="BS12" s="2">
        <v>1.0</v>
      </c>
      <c r="BT12" s="2">
        <v>1.0</v>
      </c>
    </row>
    <row r="13">
      <c r="A13" s="1">
        <v>43532.85396541667</v>
      </c>
      <c r="B13" s="2" t="s">
        <v>84</v>
      </c>
      <c r="C13" s="2">
        <v>3.0</v>
      </c>
      <c r="D13" s="2">
        <v>2.0</v>
      </c>
      <c r="E13" s="2">
        <v>2.0</v>
      </c>
      <c r="F13" s="2">
        <v>2.0</v>
      </c>
      <c r="G13" s="2">
        <v>3.0</v>
      </c>
      <c r="H13" s="2">
        <v>1.0</v>
      </c>
      <c r="I13" s="2">
        <v>1.0</v>
      </c>
      <c r="J13" s="2">
        <v>3.0</v>
      </c>
      <c r="K13" s="2">
        <v>3.0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3.0</v>
      </c>
      <c r="R13" s="2">
        <v>1.0</v>
      </c>
      <c r="S13" s="2">
        <v>2.0</v>
      </c>
      <c r="T13" s="2">
        <v>2.0</v>
      </c>
      <c r="U13" s="2">
        <v>3.0</v>
      </c>
      <c r="V13" s="2">
        <v>1.0</v>
      </c>
      <c r="W13" s="2">
        <v>2.0</v>
      </c>
      <c r="X13" s="2">
        <v>3.0</v>
      </c>
      <c r="Y13" s="2">
        <v>1.0</v>
      </c>
      <c r="Z13" s="2">
        <v>2.0</v>
      </c>
      <c r="AA13" s="2">
        <v>3.0</v>
      </c>
      <c r="AB13" s="2">
        <v>3.0</v>
      </c>
      <c r="AC13" s="2">
        <v>1.0</v>
      </c>
      <c r="AD13" s="2">
        <v>3.0</v>
      </c>
      <c r="AE13" s="2">
        <v>3.0</v>
      </c>
      <c r="AF13" s="2">
        <v>3.0</v>
      </c>
      <c r="AG13" s="2">
        <v>1.0</v>
      </c>
      <c r="AH13" s="2">
        <v>1.0</v>
      </c>
      <c r="AI13" s="2">
        <v>2.0</v>
      </c>
      <c r="AJ13" s="2">
        <v>1.0</v>
      </c>
      <c r="AK13" s="2">
        <v>1.0</v>
      </c>
      <c r="AL13" s="2">
        <v>3.0</v>
      </c>
      <c r="AM13" s="2">
        <v>3.0</v>
      </c>
      <c r="AN13" s="2">
        <v>3.0</v>
      </c>
      <c r="AO13" s="2">
        <v>1.0</v>
      </c>
      <c r="AP13" s="2">
        <v>3.0</v>
      </c>
      <c r="AQ13" s="2">
        <v>1.0</v>
      </c>
      <c r="AR13" s="2">
        <v>1.0</v>
      </c>
      <c r="AS13" s="2">
        <v>3.0</v>
      </c>
      <c r="AT13" s="2">
        <v>2.0</v>
      </c>
      <c r="AU13" s="2">
        <v>2.0</v>
      </c>
      <c r="AV13" s="2">
        <v>3.0</v>
      </c>
      <c r="AW13" s="2">
        <v>3.0</v>
      </c>
      <c r="AX13" s="2">
        <v>1.0</v>
      </c>
      <c r="AY13" s="2">
        <v>2.0</v>
      </c>
      <c r="AZ13" s="2">
        <v>2.0</v>
      </c>
      <c r="BA13" s="2">
        <v>1.0</v>
      </c>
      <c r="BB13" s="2">
        <v>1.0</v>
      </c>
      <c r="BC13" s="2">
        <v>2.0</v>
      </c>
      <c r="BD13" s="2">
        <v>2.0</v>
      </c>
      <c r="BE13" s="2">
        <v>1.0</v>
      </c>
      <c r="BF13" s="2">
        <v>1.0</v>
      </c>
      <c r="BG13" s="2">
        <v>3.0</v>
      </c>
      <c r="BH13" s="2">
        <v>3.0</v>
      </c>
      <c r="BI13" s="2">
        <v>3.0</v>
      </c>
      <c r="BJ13" s="2">
        <v>3.0</v>
      </c>
      <c r="BK13" s="2">
        <v>3.0</v>
      </c>
      <c r="BL13" s="2">
        <v>1.0</v>
      </c>
      <c r="BM13" s="2">
        <v>3.0</v>
      </c>
      <c r="BN13" s="2">
        <v>3.0</v>
      </c>
      <c r="BO13" s="2">
        <v>2.0</v>
      </c>
      <c r="BP13" s="2">
        <v>3.0</v>
      </c>
      <c r="BQ13" s="2">
        <v>3.0</v>
      </c>
      <c r="BR13" s="2">
        <v>3.0</v>
      </c>
      <c r="BS13" s="2">
        <v>1.0</v>
      </c>
      <c r="BT13" s="2">
        <v>1.0</v>
      </c>
    </row>
    <row r="14">
      <c r="A14" s="1">
        <v>43532.89270459491</v>
      </c>
      <c r="B14" s="2" t="s">
        <v>85</v>
      </c>
      <c r="C14" s="2">
        <v>2.0</v>
      </c>
      <c r="D14" s="2">
        <v>2.0</v>
      </c>
      <c r="E14" s="2">
        <v>2.0</v>
      </c>
      <c r="F14" s="2">
        <v>2.0</v>
      </c>
      <c r="G14" s="2">
        <v>2.0</v>
      </c>
      <c r="H14" s="2">
        <v>2.0</v>
      </c>
      <c r="I14" s="2">
        <v>2.0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1.0</v>
      </c>
      <c r="Y14" s="2">
        <v>1.0</v>
      </c>
      <c r="Z14" s="2">
        <v>1.0</v>
      </c>
      <c r="AA14" s="2">
        <v>1.0</v>
      </c>
      <c r="AB14" s="2">
        <v>1.0</v>
      </c>
      <c r="AC14" s="2">
        <v>1.0</v>
      </c>
      <c r="AD14" s="2">
        <v>1.0</v>
      </c>
      <c r="AE14" s="2">
        <v>3.0</v>
      </c>
      <c r="AF14" s="2">
        <v>2.0</v>
      </c>
      <c r="AG14" s="2">
        <v>2.0</v>
      </c>
      <c r="AH14" s="2">
        <v>2.0</v>
      </c>
      <c r="AI14" s="2">
        <v>2.0</v>
      </c>
      <c r="AJ14" s="2">
        <v>2.0</v>
      </c>
      <c r="AK14" s="2">
        <v>2.0</v>
      </c>
      <c r="AL14" s="2">
        <v>2.0</v>
      </c>
      <c r="AM14" s="2">
        <v>2.0</v>
      </c>
      <c r="AN14" s="2">
        <v>2.0</v>
      </c>
      <c r="AO14" s="2">
        <v>3.0</v>
      </c>
      <c r="AP14" s="2">
        <v>2.0</v>
      </c>
      <c r="AQ14" s="2">
        <v>2.0</v>
      </c>
      <c r="AR14" s="2">
        <v>2.0</v>
      </c>
      <c r="AS14" s="2">
        <v>3.0</v>
      </c>
      <c r="AT14" s="2">
        <v>2.0</v>
      </c>
      <c r="AU14" s="2">
        <v>2.0</v>
      </c>
      <c r="AV14" s="2">
        <v>1.0</v>
      </c>
      <c r="AW14" s="2">
        <v>2.0</v>
      </c>
      <c r="AX14" s="2">
        <v>1.0</v>
      </c>
      <c r="AY14" s="2">
        <v>1.0</v>
      </c>
      <c r="AZ14" s="2">
        <v>2.0</v>
      </c>
      <c r="BA14" s="2">
        <v>2.0</v>
      </c>
      <c r="BB14" s="2">
        <v>2.0</v>
      </c>
      <c r="BC14" s="2">
        <v>2.0</v>
      </c>
      <c r="BD14" s="2">
        <v>2.0</v>
      </c>
      <c r="BE14" s="2">
        <v>2.0</v>
      </c>
      <c r="BF14" s="2">
        <v>2.0</v>
      </c>
      <c r="BG14" s="2">
        <v>2.0</v>
      </c>
      <c r="BH14" s="2">
        <v>2.0</v>
      </c>
      <c r="BI14" s="2">
        <v>2.0</v>
      </c>
      <c r="BJ14" s="2">
        <v>3.0</v>
      </c>
      <c r="BK14" s="2">
        <v>2.0</v>
      </c>
      <c r="BL14" s="2">
        <v>2.0</v>
      </c>
      <c r="BM14" s="2">
        <v>2.0</v>
      </c>
      <c r="BN14" s="2">
        <v>3.0</v>
      </c>
      <c r="BO14" s="2">
        <v>2.0</v>
      </c>
      <c r="BP14" s="2">
        <v>3.0</v>
      </c>
      <c r="BQ14" s="2">
        <v>2.0</v>
      </c>
      <c r="BR14" s="2">
        <v>2.0</v>
      </c>
      <c r="BS14" s="2">
        <v>2.0</v>
      </c>
      <c r="BT14" s="2">
        <v>2.0</v>
      </c>
    </row>
    <row r="15">
      <c r="A15" s="1">
        <v>43532.909317303245</v>
      </c>
      <c r="B15" s="2" t="s">
        <v>86</v>
      </c>
      <c r="C15" s="2">
        <v>3.0</v>
      </c>
      <c r="D15" s="2">
        <v>2.0</v>
      </c>
      <c r="E15" s="2">
        <v>3.0</v>
      </c>
      <c r="F15" s="2">
        <v>3.0</v>
      </c>
      <c r="G15" s="2">
        <v>3.0</v>
      </c>
      <c r="H15" s="2">
        <v>2.0</v>
      </c>
      <c r="I15" s="2">
        <v>3.0</v>
      </c>
      <c r="J15" s="2">
        <v>3.0</v>
      </c>
      <c r="K15" s="2">
        <v>2.0</v>
      </c>
      <c r="L15" s="2">
        <v>3.0</v>
      </c>
      <c r="M15" s="2">
        <v>3.0</v>
      </c>
      <c r="N15" s="2">
        <v>3.0</v>
      </c>
      <c r="O15" s="2">
        <v>3.0</v>
      </c>
      <c r="P15" s="2">
        <v>3.0</v>
      </c>
      <c r="Q15" s="2">
        <v>3.0</v>
      </c>
      <c r="R15" s="2">
        <v>2.0</v>
      </c>
      <c r="S15" s="2">
        <v>2.0</v>
      </c>
      <c r="T15" s="2">
        <v>3.0</v>
      </c>
      <c r="U15" s="2">
        <v>3.0</v>
      </c>
      <c r="V15" s="2">
        <v>3.0</v>
      </c>
      <c r="W15" s="2">
        <v>3.0</v>
      </c>
      <c r="X15" s="2">
        <v>2.0</v>
      </c>
      <c r="Y15" s="2">
        <v>2.0</v>
      </c>
      <c r="Z15" s="2">
        <v>2.0</v>
      </c>
      <c r="AA15" s="2">
        <v>2.0</v>
      </c>
      <c r="AB15" s="2">
        <v>2.0</v>
      </c>
      <c r="AC15" s="2">
        <v>2.0</v>
      </c>
      <c r="AD15" s="2">
        <v>2.0</v>
      </c>
      <c r="AE15" s="2">
        <v>3.0</v>
      </c>
      <c r="AF15" s="2">
        <v>2.0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3.0</v>
      </c>
      <c r="BH15" s="2">
        <v>2.0</v>
      </c>
      <c r="BI15" s="2">
        <v>2.0</v>
      </c>
      <c r="BJ15" s="2">
        <v>3.0</v>
      </c>
      <c r="BK15" s="2">
        <v>3.0</v>
      </c>
      <c r="BL15" s="2">
        <v>2.0</v>
      </c>
      <c r="BM15" s="2">
        <v>3.0</v>
      </c>
      <c r="BN15" s="2">
        <v>3.0</v>
      </c>
      <c r="BO15" s="2">
        <v>3.0</v>
      </c>
      <c r="BP15" s="2">
        <v>3.0</v>
      </c>
      <c r="BQ15" s="2">
        <v>3.0</v>
      </c>
      <c r="BR15" s="2">
        <v>3.0</v>
      </c>
      <c r="BS15" s="2">
        <v>3.0</v>
      </c>
      <c r="BT15" s="2">
        <v>3.0</v>
      </c>
    </row>
    <row r="16">
      <c r="A16" s="1">
        <v>43532.94299384259</v>
      </c>
      <c r="B16" s="2" t="s">
        <v>87</v>
      </c>
      <c r="C16" s="2">
        <v>3.0</v>
      </c>
      <c r="D16" s="2">
        <v>2.0</v>
      </c>
      <c r="E16" s="2">
        <v>2.0</v>
      </c>
      <c r="F16" s="2">
        <v>2.0</v>
      </c>
      <c r="G16" s="2">
        <v>3.0</v>
      </c>
      <c r="H16" s="2">
        <v>2.0</v>
      </c>
      <c r="I16" s="2">
        <v>3.0</v>
      </c>
      <c r="J16" s="2">
        <v>2.0</v>
      </c>
      <c r="K16" s="2">
        <v>2.0</v>
      </c>
      <c r="L16" s="2">
        <v>2.0</v>
      </c>
      <c r="M16" s="2">
        <v>3.0</v>
      </c>
      <c r="N16" s="2">
        <v>2.0</v>
      </c>
      <c r="O16" s="2">
        <v>2.0</v>
      </c>
      <c r="P16" s="2">
        <v>3.0</v>
      </c>
      <c r="Q16" s="2">
        <v>3.0</v>
      </c>
      <c r="R16" s="2">
        <v>2.0</v>
      </c>
      <c r="S16" s="2">
        <v>3.0</v>
      </c>
      <c r="T16" s="2">
        <v>3.0</v>
      </c>
      <c r="U16" s="2">
        <v>3.0</v>
      </c>
      <c r="V16" s="2">
        <v>2.0</v>
      </c>
      <c r="W16" s="2">
        <v>3.0</v>
      </c>
      <c r="X16" s="2">
        <v>2.0</v>
      </c>
      <c r="Y16" s="2">
        <v>2.0</v>
      </c>
      <c r="Z16" s="2">
        <v>2.0</v>
      </c>
      <c r="AA16" s="2">
        <v>2.0</v>
      </c>
      <c r="AB16" s="2">
        <v>2.0</v>
      </c>
      <c r="AC16" s="2">
        <v>2.0</v>
      </c>
      <c r="AD16" s="2">
        <v>2.0</v>
      </c>
      <c r="AE16" s="2">
        <v>3.0</v>
      </c>
      <c r="AF16" s="2">
        <v>2.0</v>
      </c>
      <c r="AG16" s="2">
        <v>3.0</v>
      </c>
      <c r="AH16" s="2">
        <v>3.0</v>
      </c>
      <c r="AI16" s="2">
        <v>3.0</v>
      </c>
      <c r="AJ16" s="2">
        <v>2.0</v>
      </c>
      <c r="AK16" s="2">
        <v>2.0</v>
      </c>
      <c r="AL16" s="2">
        <v>3.0</v>
      </c>
      <c r="AM16" s="2">
        <v>2.0</v>
      </c>
      <c r="AN16" s="2">
        <v>3.0</v>
      </c>
      <c r="AO16" s="2">
        <v>3.0</v>
      </c>
      <c r="AP16" s="2">
        <v>3.0</v>
      </c>
      <c r="AQ16" s="2">
        <v>2.0</v>
      </c>
      <c r="AR16" s="2">
        <v>2.0</v>
      </c>
      <c r="AS16" s="2">
        <v>3.0</v>
      </c>
      <c r="AT16" s="2">
        <v>2.0</v>
      </c>
      <c r="AU16" s="2">
        <v>2.0</v>
      </c>
      <c r="AV16" s="2">
        <v>3.0</v>
      </c>
      <c r="AW16" s="2">
        <v>3.0</v>
      </c>
      <c r="AX16" s="2">
        <v>2.0</v>
      </c>
      <c r="AY16" s="2">
        <v>2.0</v>
      </c>
      <c r="AZ16" s="2">
        <v>3.0</v>
      </c>
      <c r="BA16" s="2">
        <v>3.0</v>
      </c>
      <c r="BB16" s="2">
        <v>3.0</v>
      </c>
      <c r="BC16" s="2">
        <v>3.0</v>
      </c>
      <c r="BD16" s="2">
        <v>3.0</v>
      </c>
      <c r="BE16" s="2">
        <v>3.0</v>
      </c>
      <c r="BF16" s="2">
        <v>3.0</v>
      </c>
      <c r="BG16" s="2">
        <v>2.0</v>
      </c>
      <c r="BH16" s="2">
        <v>2.0</v>
      </c>
      <c r="BI16" s="2">
        <v>3.0</v>
      </c>
      <c r="BJ16" s="2">
        <v>3.0</v>
      </c>
      <c r="BK16" s="2">
        <v>3.0</v>
      </c>
      <c r="BL16" s="2">
        <v>2.0</v>
      </c>
      <c r="BM16" s="2">
        <v>2.0</v>
      </c>
      <c r="BN16" s="2">
        <v>3.0</v>
      </c>
      <c r="BO16" s="2">
        <v>2.0</v>
      </c>
      <c r="BP16" s="2">
        <v>2.0</v>
      </c>
      <c r="BQ16" s="2">
        <v>2.0</v>
      </c>
      <c r="BR16" s="2">
        <v>3.0</v>
      </c>
      <c r="BS16" s="2">
        <v>2.0</v>
      </c>
      <c r="BT16" s="2">
        <v>2.0</v>
      </c>
    </row>
    <row r="17">
      <c r="A17" s="1">
        <v>43532.945664618055</v>
      </c>
      <c r="B17" s="2" t="s">
        <v>88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2.0</v>
      </c>
      <c r="I17" s="2">
        <v>2.0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  <c r="BK17" s="2">
        <v>3.0</v>
      </c>
      <c r="BL17" s="2">
        <v>3.0</v>
      </c>
      <c r="BM17" s="2">
        <v>3.0</v>
      </c>
      <c r="BN17" s="2">
        <v>3.0</v>
      </c>
      <c r="BO17" s="2">
        <v>3.0</v>
      </c>
      <c r="BP17" s="2">
        <v>3.0</v>
      </c>
      <c r="BQ17" s="2">
        <v>3.0</v>
      </c>
      <c r="BR17" s="2">
        <v>3.0</v>
      </c>
      <c r="BS17" s="2">
        <v>3.0</v>
      </c>
      <c r="BT17" s="2">
        <v>3.0</v>
      </c>
    </row>
    <row r="18">
      <c r="A18" s="1">
        <v>43533.06588417824</v>
      </c>
      <c r="B18" s="2" t="s">
        <v>89</v>
      </c>
      <c r="C18" s="2">
        <v>3.0</v>
      </c>
      <c r="D18" s="2">
        <v>3.0</v>
      </c>
      <c r="E18" s="2">
        <v>3.0</v>
      </c>
      <c r="F18" s="2">
        <v>3.0</v>
      </c>
      <c r="G18" s="2">
        <v>3.0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3.0</v>
      </c>
      <c r="AD18" s="2">
        <v>3.0</v>
      </c>
      <c r="AE18" s="2">
        <v>3.0</v>
      </c>
      <c r="AF18" s="2">
        <v>3.0</v>
      </c>
      <c r="AG18" s="2">
        <v>3.0</v>
      </c>
      <c r="AH18" s="2">
        <v>2.0</v>
      </c>
      <c r="AI18" s="2">
        <v>3.0</v>
      </c>
      <c r="AJ18" s="2">
        <v>3.0</v>
      </c>
      <c r="AK18" s="2">
        <v>3.0</v>
      </c>
      <c r="AL18" s="2">
        <v>3.0</v>
      </c>
      <c r="AM18" s="2">
        <v>3.0</v>
      </c>
      <c r="AN18" s="2">
        <v>3.0</v>
      </c>
      <c r="AO18" s="2">
        <v>3.0</v>
      </c>
      <c r="AP18" s="2">
        <v>3.0</v>
      </c>
      <c r="AQ18" s="2">
        <v>3.0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  <c r="BK18" s="2">
        <v>3.0</v>
      </c>
      <c r="BL18" s="2">
        <v>3.0</v>
      </c>
      <c r="BM18" s="2">
        <v>3.0</v>
      </c>
      <c r="BN18" s="2">
        <v>3.0</v>
      </c>
      <c r="BO18" s="2">
        <v>3.0</v>
      </c>
      <c r="BP18" s="2">
        <v>3.0</v>
      </c>
      <c r="BQ18" s="2">
        <v>3.0</v>
      </c>
      <c r="BR18" s="2">
        <v>3.0</v>
      </c>
      <c r="BS18" s="2">
        <v>3.0</v>
      </c>
      <c r="BT18" s="2">
        <v>3.0</v>
      </c>
    </row>
    <row r="19">
      <c r="A19" s="1">
        <v>43533.52370417824</v>
      </c>
      <c r="B19" s="2" t="s">
        <v>90</v>
      </c>
      <c r="C19" s="2">
        <v>3.0</v>
      </c>
      <c r="D19" s="2">
        <v>2.0</v>
      </c>
      <c r="E19" s="2">
        <v>3.0</v>
      </c>
      <c r="F19" s="2">
        <v>1.0</v>
      </c>
      <c r="G19" s="2">
        <v>2.0</v>
      </c>
      <c r="H19" s="2">
        <v>2.0</v>
      </c>
      <c r="I19" s="2">
        <v>2.0</v>
      </c>
      <c r="J19" s="2">
        <v>3.0</v>
      </c>
      <c r="K19" s="2">
        <v>2.0</v>
      </c>
      <c r="L19" s="2">
        <v>3.0</v>
      </c>
      <c r="M19" s="2">
        <v>2.0</v>
      </c>
      <c r="N19" s="2">
        <v>2.0</v>
      </c>
      <c r="O19" s="2">
        <v>2.0</v>
      </c>
      <c r="P19" s="2">
        <v>2.0</v>
      </c>
      <c r="Q19" s="2">
        <v>3.0</v>
      </c>
      <c r="R19" s="2">
        <v>2.0</v>
      </c>
      <c r="S19" s="2">
        <v>3.0</v>
      </c>
      <c r="T19" s="2">
        <v>1.0</v>
      </c>
      <c r="U19" s="2">
        <v>2.0</v>
      </c>
      <c r="V19" s="2">
        <v>2.0</v>
      </c>
      <c r="W19" s="2">
        <v>2.0</v>
      </c>
      <c r="X19" s="2">
        <v>3.0</v>
      </c>
      <c r="Y19" s="2">
        <v>3.0</v>
      </c>
      <c r="Z19" s="2">
        <v>3.0</v>
      </c>
      <c r="AA19" s="2">
        <v>2.0</v>
      </c>
      <c r="AB19" s="2">
        <v>3.0</v>
      </c>
      <c r="AC19" s="2">
        <v>2.0</v>
      </c>
      <c r="AD19" s="2">
        <v>2.0</v>
      </c>
      <c r="AE19" s="2">
        <v>3.0</v>
      </c>
      <c r="AF19" s="2">
        <v>3.0</v>
      </c>
      <c r="AG19" s="2">
        <v>3.0</v>
      </c>
      <c r="AH19" s="2">
        <v>1.0</v>
      </c>
      <c r="AI19" s="2">
        <v>2.0</v>
      </c>
      <c r="AJ19" s="2">
        <v>3.0</v>
      </c>
      <c r="AK19" s="2">
        <v>3.0</v>
      </c>
      <c r="AL19" s="2">
        <v>3.0</v>
      </c>
      <c r="AM19" s="2">
        <v>2.0</v>
      </c>
      <c r="AN19" s="2">
        <v>3.0</v>
      </c>
      <c r="AO19" s="2">
        <v>1.0</v>
      </c>
      <c r="AP19" s="2">
        <v>3.0</v>
      </c>
      <c r="AQ19" s="2">
        <v>2.0</v>
      </c>
      <c r="AR19" s="2">
        <v>2.0</v>
      </c>
      <c r="AS19" s="2">
        <v>3.0</v>
      </c>
      <c r="AT19" s="2">
        <v>2.0</v>
      </c>
      <c r="AU19" s="2">
        <v>3.0</v>
      </c>
      <c r="AV19" s="2">
        <v>2.0</v>
      </c>
      <c r="AW19" s="2">
        <v>2.0</v>
      </c>
      <c r="AX19" s="2">
        <v>2.0</v>
      </c>
      <c r="AY19" s="2">
        <v>2.0</v>
      </c>
      <c r="AZ19" s="2">
        <v>3.0</v>
      </c>
      <c r="BA19" s="2">
        <v>2.0</v>
      </c>
      <c r="BB19" s="2">
        <v>2.0</v>
      </c>
      <c r="BC19" s="2">
        <v>1.0</v>
      </c>
      <c r="BD19" s="2">
        <v>2.0</v>
      </c>
      <c r="BE19" s="2">
        <v>3.0</v>
      </c>
      <c r="BF19" s="2">
        <v>3.0</v>
      </c>
      <c r="BG19" s="2">
        <v>3.0</v>
      </c>
      <c r="BH19" s="2">
        <v>2.0</v>
      </c>
      <c r="BI19" s="2">
        <v>2.0</v>
      </c>
      <c r="BJ19" s="2">
        <v>2.0</v>
      </c>
      <c r="BK19" s="2">
        <v>2.0</v>
      </c>
      <c r="BL19" s="2">
        <v>2.0</v>
      </c>
      <c r="BM19" s="2">
        <v>2.0</v>
      </c>
      <c r="BN19" s="2">
        <v>3.0</v>
      </c>
      <c r="BO19" s="2">
        <v>2.0</v>
      </c>
      <c r="BP19" s="2">
        <v>2.0</v>
      </c>
      <c r="BQ19" s="2">
        <v>1.0</v>
      </c>
      <c r="BR19" s="2">
        <v>3.0</v>
      </c>
      <c r="BS19" s="2">
        <v>2.0</v>
      </c>
      <c r="BT19" s="2">
        <v>2.0</v>
      </c>
    </row>
    <row r="20">
      <c r="A20" s="1">
        <v>43533.571190625</v>
      </c>
      <c r="B20" s="2" t="s">
        <v>91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  <c r="BA20" s="2">
        <v>3.0</v>
      </c>
      <c r="BB20" s="2">
        <v>3.0</v>
      </c>
      <c r="BC20" s="2">
        <v>3.0</v>
      </c>
      <c r="BD20" s="2">
        <v>3.0</v>
      </c>
      <c r="BE20" s="2">
        <v>3.0</v>
      </c>
      <c r="BF20" s="2">
        <v>3.0</v>
      </c>
      <c r="BG20" s="2">
        <v>3.0</v>
      </c>
      <c r="BH20" s="2">
        <v>3.0</v>
      </c>
      <c r="BI20" s="2">
        <v>3.0</v>
      </c>
      <c r="BJ20" s="2">
        <v>3.0</v>
      </c>
      <c r="BK20" s="2">
        <v>3.0</v>
      </c>
      <c r="BL20" s="2">
        <v>3.0</v>
      </c>
      <c r="BM20" s="2">
        <v>3.0</v>
      </c>
      <c r="BN20" s="2">
        <v>3.0</v>
      </c>
      <c r="BO20" s="2">
        <v>3.0</v>
      </c>
      <c r="BP20" s="2">
        <v>3.0</v>
      </c>
      <c r="BQ20" s="2">
        <v>3.0</v>
      </c>
      <c r="BR20" s="2">
        <v>3.0</v>
      </c>
      <c r="BS20" s="2">
        <v>3.0</v>
      </c>
      <c r="BT20" s="2">
        <v>3.0</v>
      </c>
    </row>
    <row r="21">
      <c r="A21" s="1">
        <v>43533.71947081019</v>
      </c>
      <c r="B21" s="2" t="s">
        <v>92</v>
      </c>
      <c r="C21" s="2">
        <v>3.0</v>
      </c>
      <c r="D21" s="2">
        <v>3.0</v>
      </c>
      <c r="E21" s="2">
        <v>3.0</v>
      </c>
      <c r="F21" s="2">
        <v>1.0</v>
      </c>
      <c r="G21" s="2">
        <v>3.0</v>
      </c>
      <c r="H21" s="2">
        <v>1.0</v>
      </c>
      <c r="I21" s="2">
        <v>2.0</v>
      </c>
      <c r="J21" s="2">
        <v>3.0</v>
      </c>
      <c r="K21" s="2">
        <v>3.0</v>
      </c>
      <c r="L21" s="2">
        <v>3.0</v>
      </c>
      <c r="M21" s="2">
        <v>1.0</v>
      </c>
      <c r="N21" s="2">
        <v>3.0</v>
      </c>
      <c r="O21" s="2">
        <v>1.0</v>
      </c>
      <c r="P21" s="2">
        <v>2.0</v>
      </c>
      <c r="Q21" s="2">
        <v>3.0</v>
      </c>
      <c r="R21" s="2">
        <v>3.0</v>
      </c>
      <c r="S21" s="2">
        <v>3.0</v>
      </c>
      <c r="T21" s="2">
        <v>1.0</v>
      </c>
      <c r="U21" s="2">
        <v>3.0</v>
      </c>
      <c r="V21" s="2">
        <v>1.0</v>
      </c>
      <c r="W21" s="2">
        <v>2.0</v>
      </c>
      <c r="X21" s="2">
        <v>3.0</v>
      </c>
      <c r="Y21" s="2">
        <v>3.0</v>
      </c>
      <c r="Z21" s="2">
        <v>3.0</v>
      </c>
      <c r="AA21" s="2">
        <v>1.0</v>
      </c>
      <c r="AB21" s="2">
        <v>3.0</v>
      </c>
      <c r="AC21" s="2">
        <v>1.0</v>
      </c>
      <c r="AD21" s="2">
        <v>2.0</v>
      </c>
      <c r="AE21" s="2">
        <v>3.0</v>
      </c>
      <c r="AF21" s="2">
        <v>3.0</v>
      </c>
      <c r="AG21" s="2">
        <v>3.0</v>
      </c>
      <c r="AH21" s="2">
        <v>1.0</v>
      </c>
      <c r="AI21" s="2">
        <v>3.0</v>
      </c>
      <c r="AJ21" s="2">
        <v>1.0</v>
      </c>
      <c r="AK21" s="2">
        <v>2.0</v>
      </c>
      <c r="AL21" s="2">
        <v>3.0</v>
      </c>
      <c r="AM21" s="2">
        <v>3.0</v>
      </c>
      <c r="AN21" s="2">
        <v>3.0</v>
      </c>
      <c r="AO21" s="2">
        <v>1.0</v>
      </c>
      <c r="AP21" s="2">
        <v>3.0</v>
      </c>
      <c r="AQ21" s="2">
        <v>1.0</v>
      </c>
      <c r="AR21" s="2">
        <v>2.0</v>
      </c>
      <c r="AS21" s="2">
        <v>3.0</v>
      </c>
      <c r="AT21" s="2">
        <v>3.0</v>
      </c>
      <c r="AU21" s="2">
        <v>3.0</v>
      </c>
      <c r="AV21" s="2">
        <v>1.0</v>
      </c>
      <c r="AW21" s="2">
        <v>3.0</v>
      </c>
      <c r="AX21" s="2">
        <v>1.0</v>
      </c>
      <c r="AY21" s="2">
        <v>2.0</v>
      </c>
      <c r="AZ21" s="2">
        <v>3.0</v>
      </c>
      <c r="BA21" s="2">
        <v>3.0</v>
      </c>
      <c r="BB21" s="2">
        <v>3.0</v>
      </c>
      <c r="BC21" s="2">
        <v>1.0</v>
      </c>
      <c r="BD21" s="2">
        <v>3.0</v>
      </c>
      <c r="BE21" s="2">
        <v>1.0</v>
      </c>
      <c r="BF21" s="2">
        <v>2.0</v>
      </c>
      <c r="BG21" s="2">
        <v>3.0</v>
      </c>
      <c r="BH21" s="2">
        <v>3.0</v>
      </c>
      <c r="BI21" s="2">
        <v>3.0</v>
      </c>
      <c r="BJ21" s="2">
        <v>1.0</v>
      </c>
      <c r="BK21" s="2">
        <v>3.0</v>
      </c>
      <c r="BL21" s="2">
        <v>1.0</v>
      </c>
      <c r="BM21" s="2">
        <v>2.0</v>
      </c>
      <c r="BN21" s="2">
        <v>3.0</v>
      </c>
      <c r="BO21" s="2">
        <v>3.0</v>
      </c>
      <c r="BP21" s="2">
        <v>3.0</v>
      </c>
      <c r="BQ21" s="2">
        <v>1.0</v>
      </c>
      <c r="BR21" s="2">
        <v>3.0</v>
      </c>
      <c r="BS21" s="2">
        <v>1.0</v>
      </c>
      <c r="BT21" s="2">
        <v>2.0</v>
      </c>
    </row>
    <row r="22">
      <c r="A22" s="1">
        <v>43533.738194398145</v>
      </c>
      <c r="B22" s="2" t="s">
        <v>93</v>
      </c>
      <c r="C22" s="2">
        <v>3.0</v>
      </c>
      <c r="D22" s="2">
        <v>3.0</v>
      </c>
      <c r="E22" s="2">
        <v>3.0</v>
      </c>
      <c r="F22" s="2">
        <v>2.0</v>
      </c>
      <c r="G22" s="2">
        <v>3.0</v>
      </c>
      <c r="H22" s="2">
        <v>2.0</v>
      </c>
      <c r="I22" s="2">
        <v>3.0</v>
      </c>
      <c r="J22" s="2">
        <v>3.0</v>
      </c>
      <c r="K22" s="2">
        <v>3.0</v>
      </c>
      <c r="L22" s="2">
        <v>3.0</v>
      </c>
      <c r="M22" s="2">
        <v>2.0</v>
      </c>
      <c r="N22" s="2">
        <v>3.0</v>
      </c>
      <c r="O22" s="2">
        <v>2.0</v>
      </c>
      <c r="P22" s="2">
        <v>3.0</v>
      </c>
      <c r="Q22" s="2">
        <v>3.0</v>
      </c>
      <c r="R22" s="2">
        <v>3.0</v>
      </c>
      <c r="S22" s="2">
        <v>3.0</v>
      </c>
      <c r="T22" s="2">
        <v>2.0</v>
      </c>
      <c r="U22" s="2">
        <v>3.0</v>
      </c>
      <c r="V22" s="2">
        <v>2.0</v>
      </c>
      <c r="W22" s="2">
        <v>3.0</v>
      </c>
      <c r="X22" s="2">
        <v>3.0</v>
      </c>
      <c r="Y22" s="2">
        <v>3.0</v>
      </c>
      <c r="Z22" s="2">
        <v>3.0</v>
      </c>
      <c r="AA22" s="2">
        <v>2.0</v>
      </c>
      <c r="AB22" s="2">
        <v>3.0</v>
      </c>
      <c r="AC22" s="2">
        <v>2.0</v>
      </c>
      <c r="AD22" s="2">
        <v>3.0</v>
      </c>
      <c r="AE22" s="2">
        <v>3.0</v>
      </c>
      <c r="AF22" s="2">
        <v>3.0</v>
      </c>
      <c r="AG22" s="2">
        <v>3.0</v>
      </c>
      <c r="AH22" s="2">
        <v>2.0</v>
      </c>
      <c r="AI22" s="2">
        <v>3.0</v>
      </c>
      <c r="AJ22" s="2">
        <v>2.0</v>
      </c>
      <c r="AK22" s="2">
        <v>3.0</v>
      </c>
      <c r="AL22" s="2">
        <v>3.0</v>
      </c>
      <c r="AM22" s="2">
        <v>3.0</v>
      </c>
      <c r="AN22" s="2">
        <v>3.0</v>
      </c>
      <c r="AO22" s="2">
        <v>2.0</v>
      </c>
      <c r="AP22" s="2">
        <v>3.0</v>
      </c>
      <c r="AQ22" s="2">
        <v>2.0</v>
      </c>
      <c r="AR22" s="2">
        <v>3.0</v>
      </c>
      <c r="AS22" s="2">
        <v>3.0</v>
      </c>
      <c r="AT22" s="2">
        <v>3.0</v>
      </c>
      <c r="AU22" s="2">
        <v>3.0</v>
      </c>
      <c r="AV22" s="2">
        <v>2.0</v>
      </c>
      <c r="AW22" s="2">
        <v>3.0</v>
      </c>
      <c r="AX22" s="2">
        <v>2.0</v>
      </c>
      <c r="AY22" s="2">
        <v>3.0</v>
      </c>
      <c r="AZ22" s="2">
        <v>3.0</v>
      </c>
      <c r="BA22" s="2">
        <v>3.0</v>
      </c>
      <c r="BB22" s="2">
        <v>3.0</v>
      </c>
      <c r="BC22" s="2">
        <v>2.0</v>
      </c>
      <c r="BD22" s="2">
        <v>3.0</v>
      </c>
      <c r="BE22" s="2">
        <v>2.0</v>
      </c>
      <c r="BF22" s="2">
        <v>3.0</v>
      </c>
      <c r="BG22" s="2">
        <v>3.0</v>
      </c>
      <c r="BH22" s="2">
        <v>3.0</v>
      </c>
      <c r="BI22" s="2">
        <v>3.0</v>
      </c>
      <c r="BJ22" s="2">
        <v>3.0</v>
      </c>
      <c r="BK22" s="2">
        <v>3.0</v>
      </c>
      <c r="BL22" s="2">
        <v>3.0</v>
      </c>
      <c r="BM22" s="2">
        <v>3.0</v>
      </c>
      <c r="BN22" s="2">
        <v>3.0</v>
      </c>
      <c r="BO22" s="2">
        <v>3.0</v>
      </c>
      <c r="BP22" s="2">
        <v>3.0</v>
      </c>
      <c r="BQ22" s="2">
        <v>3.0</v>
      </c>
      <c r="BR22" s="2">
        <v>3.0</v>
      </c>
      <c r="BS22" s="2">
        <v>3.0</v>
      </c>
      <c r="BT22" s="2">
        <v>3.0</v>
      </c>
    </row>
    <row r="23">
      <c r="A23" s="1">
        <v>43534.834091689816</v>
      </c>
      <c r="B23" s="2" t="s">
        <v>94</v>
      </c>
      <c r="C23" s="2">
        <v>3.0</v>
      </c>
      <c r="D23" s="2">
        <v>2.0</v>
      </c>
      <c r="E23" s="2">
        <v>3.0</v>
      </c>
      <c r="F23" s="2">
        <v>3.0</v>
      </c>
      <c r="G23" s="2">
        <v>2.0</v>
      </c>
      <c r="H23" s="2">
        <v>2.0</v>
      </c>
      <c r="I23" s="2">
        <v>2.0</v>
      </c>
      <c r="J23" s="2">
        <v>3.0</v>
      </c>
      <c r="K23" s="2">
        <v>3.0</v>
      </c>
      <c r="L23" s="2">
        <v>3.0</v>
      </c>
      <c r="M23" s="2">
        <v>3.0</v>
      </c>
      <c r="N23" s="2">
        <v>3.0</v>
      </c>
      <c r="O23" s="2">
        <v>3.0</v>
      </c>
      <c r="P23" s="2">
        <v>3.0</v>
      </c>
      <c r="Q23" s="2">
        <v>2.0</v>
      </c>
      <c r="R23" s="2">
        <v>2.0</v>
      </c>
      <c r="S23" s="2">
        <v>2.0</v>
      </c>
      <c r="T23" s="2">
        <v>2.0</v>
      </c>
      <c r="U23" s="2">
        <v>2.0</v>
      </c>
      <c r="V23" s="2">
        <v>2.0</v>
      </c>
      <c r="W23" s="2">
        <v>2.0</v>
      </c>
      <c r="X23" s="2">
        <v>1.0</v>
      </c>
      <c r="Y23" s="2">
        <v>1.0</v>
      </c>
      <c r="Z23" s="2">
        <v>1.0</v>
      </c>
      <c r="AA23" s="2">
        <v>1.0</v>
      </c>
      <c r="AB23" s="2">
        <v>1.0</v>
      </c>
      <c r="AC23" s="2">
        <v>1.0</v>
      </c>
      <c r="AD23" s="2">
        <v>1.0</v>
      </c>
      <c r="AE23" s="2">
        <v>3.0</v>
      </c>
      <c r="AF23" s="2">
        <v>3.0</v>
      </c>
      <c r="AG23" s="2">
        <v>3.0</v>
      </c>
      <c r="AH23" s="2">
        <v>3.0</v>
      </c>
      <c r="AI23" s="2">
        <v>3.0</v>
      </c>
      <c r="AJ23" s="2">
        <v>3.0</v>
      </c>
      <c r="AK23" s="2">
        <v>3.0</v>
      </c>
      <c r="AL23" s="2">
        <v>3.0</v>
      </c>
      <c r="AM23" s="2">
        <v>2.0</v>
      </c>
      <c r="AN23" s="2">
        <v>2.0</v>
      </c>
      <c r="AO23" s="2">
        <v>2.0</v>
      </c>
      <c r="AP23" s="2">
        <v>3.0</v>
      </c>
      <c r="AQ23" s="2">
        <v>3.0</v>
      </c>
      <c r="AR23" s="2">
        <v>2.0</v>
      </c>
      <c r="AS23" s="2">
        <v>3.0</v>
      </c>
      <c r="AT23" s="2">
        <v>3.0</v>
      </c>
      <c r="AU23" s="2">
        <v>3.0</v>
      </c>
      <c r="AV23" s="2">
        <v>2.0</v>
      </c>
      <c r="AW23" s="2">
        <v>2.0</v>
      </c>
      <c r="AX23" s="2">
        <v>1.0</v>
      </c>
      <c r="AY23" s="2">
        <v>1.0</v>
      </c>
      <c r="AZ23" s="2">
        <v>2.0</v>
      </c>
      <c r="BA23" s="2">
        <v>2.0</v>
      </c>
      <c r="BB23" s="2">
        <v>2.0</v>
      </c>
      <c r="BC23" s="2">
        <v>2.0</v>
      </c>
      <c r="BD23" s="2">
        <v>2.0</v>
      </c>
      <c r="BE23" s="2">
        <v>2.0</v>
      </c>
      <c r="BF23" s="2">
        <v>2.0</v>
      </c>
      <c r="BG23" s="2">
        <v>1.0</v>
      </c>
      <c r="BH23" s="2">
        <v>1.0</v>
      </c>
      <c r="BI23" s="2">
        <v>1.0</v>
      </c>
      <c r="BJ23" s="2">
        <v>3.0</v>
      </c>
      <c r="BK23" s="2">
        <v>3.0</v>
      </c>
      <c r="BL23" s="2">
        <v>2.0</v>
      </c>
      <c r="BM23" s="2">
        <v>2.0</v>
      </c>
      <c r="BN23" s="2">
        <v>3.0</v>
      </c>
      <c r="BO23" s="2">
        <v>3.0</v>
      </c>
      <c r="BP23" s="2">
        <v>3.0</v>
      </c>
      <c r="BQ23" s="2">
        <v>3.0</v>
      </c>
      <c r="BR23" s="2">
        <v>3.0</v>
      </c>
      <c r="BS23" s="2">
        <v>3.0</v>
      </c>
      <c r="BT23" s="2">
        <v>3.0</v>
      </c>
    </row>
    <row r="24">
      <c r="A24" s="1">
        <v>43535.98455732639</v>
      </c>
      <c r="B24" s="2" t="s">
        <v>95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2.0</v>
      </c>
      <c r="I24" s="2">
        <v>2.0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2.0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2.0</v>
      </c>
      <c r="AS24" s="2">
        <v>3.0</v>
      </c>
      <c r="AT24" s="2">
        <v>3.0</v>
      </c>
      <c r="AU24" s="2">
        <v>3.0</v>
      </c>
      <c r="AV24" s="2">
        <v>3.0</v>
      </c>
      <c r="AW24" s="2">
        <v>2.0</v>
      </c>
      <c r="AX24" s="2">
        <v>3.0</v>
      </c>
      <c r="AY24" s="2">
        <v>2.0</v>
      </c>
      <c r="AZ24" s="2">
        <v>3.0</v>
      </c>
      <c r="BA24" s="2">
        <v>3.0</v>
      </c>
      <c r="BB24" s="2">
        <v>3.0</v>
      </c>
      <c r="BC24" s="2">
        <v>3.0</v>
      </c>
      <c r="BD24" s="2">
        <v>3.0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  <c r="BK24" s="2">
        <v>3.0</v>
      </c>
      <c r="BL24" s="2">
        <v>3.0</v>
      </c>
      <c r="BM24" s="2">
        <v>3.0</v>
      </c>
      <c r="BN24" s="2">
        <v>3.0</v>
      </c>
      <c r="BO24" s="2">
        <v>3.0</v>
      </c>
      <c r="BP24" s="2">
        <v>3.0</v>
      </c>
      <c r="BQ24" s="2">
        <v>3.0</v>
      </c>
      <c r="BR24" s="2">
        <v>3.0</v>
      </c>
      <c r="BS24" s="2">
        <v>3.0</v>
      </c>
      <c r="BT24" s="2">
        <v>3.0</v>
      </c>
    </row>
    <row r="25">
      <c r="A25" s="1">
        <v>43537.63536298611</v>
      </c>
      <c r="B25" s="2" t="s">
        <v>96</v>
      </c>
      <c r="C25" s="2">
        <v>3.0</v>
      </c>
      <c r="D25" s="2">
        <v>2.0</v>
      </c>
      <c r="E25" s="2">
        <v>2.0</v>
      </c>
      <c r="F25" s="2">
        <v>3.0</v>
      </c>
      <c r="G25" s="2">
        <v>2.0</v>
      </c>
      <c r="H25" s="2">
        <v>1.0</v>
      </c>
      <c r="I25" s="2">
        <v>2.0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2.0</v>
      </c>
      <c r="S25" s="2">
        <v>3.0</v>
      </c>
      <c r="T25" s="2">
        <v>3.0</v>
      </c>
      <c r="U25" s="2">
        <v>2.0</v>
      </c>
      <c r="V25" s="2">
        <v>2.0</v>
      </c>
      <c r="W25" s="2">
        <v>3.0</v>
      </c>
      <c r="X25" s="2">
        <v>3.0</v>
      </c>
      <c r="Y25" s="2">
        <v>2.0</v>
      </c>
      <c r="Z25" s="2">
        <v>2.0</v>
      </c>
      <c r="AA25" s="2">
        <v>3.0</v>
      </c>
      <c r="AB25" s="2">
        <v>2.0</v>
      </c>
      <c r="AC25" s="2">
        <v>1.0</v>
      </c>
      <c r="AD25" s="2">
        <v>2.0</v>
      </c>
      <c r="AE25" s="2">
        <v>3.0</v>
      </c>
      <c r="AF25" s="2">
        <v>3.0</v>
      </c>
      <c r="AG25" s="2">
        <v>3.0</v>
      </c>
      <c r="AH25" s="2">
        <v>3.0</v>
      </c>
      <c r="AI25" s="2">
        <v>3.0</v>
      </c>
      <c r="AJ25" s="2">
        <v>1.0</v>
      </c>
      <c r="AK25" s="2">
        <v>2.0</v>
      </c>
      <c r="AL25" s="2">
        <v>3.0</v>
      </c>
      <c r="AM25" s="2">
        <v>2.0</v>
      </c>
      <c r="AN25" s="2">
        <v>2.0</v>
      </c>
      <c r="AO25" s="2">
        <v>3.0</v>
      </c>
      <c r="AP25" s="2">
        <v>3.0</v>
      </c>
      <c r="AQ25" s="2">
        <v>2.0</v>
      </c>
      <c r="AR25" s="2">
        <v>2.0</v>
      </c>
      <c r="AS25" s="2">
        <v>3.0</v>
      </c>
      <c r="AT25" s="2">
        <v>3.0</v>
      </c>
      <c r="AU25" s="2">
        <v>3.0</v>
      </c>
      <c r="AV25" s="2">
        <v>3.0</v>
      </c>
      <c r="AW25" s="2">
        <v>2.0</v>
      </c>
      <c r="AX25" s="2">
        <v>1.0</v>
      </c>
      <c r="AY25" s="2">
        <v>1.0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3.0</v>
      </c>
      <c r="BF25" s="2">
        <v>3.0</v>
      </c>
      <c r="BG25" s="2">
        <v>2.0</v>
      </c>
      <c r="BH25" s="2">
        <v>2.0</v>
      </c>
      <c r="BI25" s="2">
        <v>2.0</v>
      </c>
      <c r="BJ25" s="2">
        <v>3.0</v>
      </c>
      <c r="BK25" s="2">
        <v>3.0</v>
      </c>
      <c r="BL25" s="2">
        <v>3.0</v>
      </c>
      <c r="BM25" s="2">
        <v>2.0</v>
      </c>
      <c r="BN25" s="2">
        <v>3.0</v>
      </c>
      <c r="BO25" s="2">
        <v>3.0</v>
      </c>
      <c r="BP25" s="2">
        <v>3.0</v>
      </c>
      <c r="BQ25" s="2">
        <v>3.0</v>
      </c>
      <c r="BR25" s="2">
        <v>2.0</v>
      </c>
      <c r="BS25" s="2">
        <v>1.0</v>
      </c>
      <c r="BT25" s="2">
        <v>1.0</v>
      </c>
    </row>
    <row r="26">
      <c r="A26" s="1">
        <v>43537.64436583333</v>
      </c>
      <c r="B26" s="2" t="s">
        <v>97</v>
      </c>
      <c r="C26" s="2">
        <v>3.0</v>
      </c>
      <c r="D26" s="2">
        <v>3.0</v>
      </c>
      <c r="E26" s="2">
        <v>3.0</v>
      </c>
      <c r="F26" s="2">
        <v>3.0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3.0</v>
      </c>
      <c r="AZ26" s="2">
        <v>3.0</v>
      </c>
      <c r="BA26" s="2">
        <v>3.0</v>
      </c>
      <c r="BB26" s="2">
        <v>3.0</v>
      </c>
      <c r="BC26" s="2">
        <v>3.0</v>
      </c>
      <c r="BD26" s="2">
        <v>3.0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  <c r="BK26" s="2">
        <v>3.0</v>
      </c>
      <c r="BL26" s="2">
        <v>3.0</v>
      </c>
      <c r="BM26" s="2">
        <v>3.0</v>
      </c>
      <c r="BN26" s="2">
        <v>3.0</v>
      </c>
      <c r="BO26" s="2">
        <v>3.0</v>
      </c>
      <c r="BP26" s="2">
        <v>3.0</v>
      </c>
      <c r="BQ26" s="2">
        <v>3.0</v>
      </c>
      <c r="BR26" s="2">
        <v>3.0</v>
      </c>
      <c r="BS26" s="2">
        <v>3.0</v>
      </c>
      <c r="BT26" s="2">
        <v>3.0</v>
      </c>
    </row>
    <row r="27">
      <c r="A27" s="1">
        <v>43537.64619487269</v>
      </c>
      <c r="B27" s="2" t="s">
        <v>98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3.0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  <c r="BK27" s="2">
        <v>3.0</v>
      </c>
      <c r="BL27" s="2">
        <v>3.0</v>
      </c>
      <c r="BM27" s="2">
        <v>3.0</v>
      </c>
      <c r="BN27" s="2">
        <v>3.0</v>
      </c>
      <c r="BO27" s="2">
        <v>3.0</v>
      </c>
      <c r="BP27" s="2">
        <v>3.0</v>
      </c>
      <c r="BQ27" s="2">
        <v>3.0</v>
      </c>
      <c r="BR27" s="2">
        <v>3.0</v>
      </c>
      <c r="BS27" s="2">
        <v>3.0</v>
      </c>
      <c r="BT27" s="2">
        <v>3.0</v>
      </c>
    </row>
    <row r="28">
      <c r="A28" s="1">
        <v>43537.83582366898</v>
      </c>
      <c r="B28" s="2" t="s">
        <v>99</v>
      </c>
      <c r="C28" s="2">
        <v>3.0</v>
      </c>
      <c r="D28" s="2">
        <v>3.0</v>
      </c>
      <c r="E28" s="2">
        <v>3.0</v>
      </c>
      <c r="F28" s="2">
        <v>3.0</v>
      </c>
      <c r="G28" s="2">
        <v>3.0</v>
      </c>
      <c r="H28" s="2">
        <v>3.0</v>
      </c>
      <c r="I28" s="2">
        <v>3.0</v>
      </c>
      <c r="J28" s="2">
        <v>3.0</v>
      </c>
      <c r="K28" s="2">
        <v>3.0</v>
      </c>
      <c r="L28" s="2">
        <v>3.0</v>
      </c>
      <c r="M28" s="2">
        <v>3.0</v>
      </c>
      <c r="N28" s="2">
        <v>3.0</v>
      </c>
      <c r="O28" s="2">
        <v>3.0</v>
      </c>
      <c r="P28" s="2">
        <v>3.0</v>
      </c>
      <c r="Q28" s="2">
        <v>3.0</v>
      </c>
      <c r="R28" s="2">
        <v>3.0</v>
      </c>
      <c r="S28" s="2">
        <v>3.0</v>
      </c>
      <c r="T28" s="2">
        <v>3.0</v>
      </c>
      <c r="U28" s="2">
        <v>3.0</v>
      </c>
      <c r="V28" s="2">
        <v>3.0</v>
      </c>
      <c r="W28" s="2">
        <v>3.0</v>
      </c>
      <c r="X28" s="2">
        <v>3.0</v>
      </c>
      <c r="Y28" s="2">
        <v>3.0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3.0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3.0</v>
      </c>
      <c r="AL28" s="2">
        <v>3.0</v>
      </c>
      <c r="AM28" s="2">
        <v>3.0</v>
      </c>
      <c r="AN28" s="2">
        <v>3.0</v>
      </c>
      <c r="AO28" s="2">
        <v>3.0</v>
      </c>
      <c r="AP28" s="2">
        <v>3.0</v>
      </c>
      <c r="AQ28" s="2">
        <v>3.0</v>
      </c>
      <c r="AR28" s="2">
        <v>3.0</v>
      </c>
      <c r="AS28" s="2">
        <v>3.0</v>
      </c>
      <c r="AT28" s="2">
        <v>3.0</v>
      </c>
      <c r="AU28" s="2">
        <v>3.0</v>
      </c>
      <c r="AV28" s="2">
        <v>3.0</v>
      </c>
      <c r="AW28" s="2">
        <v>3.0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3.0</v>
      </c>
      <c r="BD28" s="2">
        <v>3.0</v>
      </c>
      <c r="BE28" s="2">
        <v>3.0</v>
      </c>
      <c r="BF28" s="2">
        <v>3.0</v>
      </c>
      <c r="BG28" s="2">
        <v>3.0</v>
      </c>
      <c r="BH28" s="2">
        <v>3.0</v>
      </c>
      <c r="BI28" s="2">
        <v>3.0</v>
      </c>
      <c r="BJ28" s="2">
        <v>3.0</v>
      </c>
      <c r="BK28" s="2">
        <v>3.0</v>
      </c>
      <c r="BL28" s="2">
        <v>3.0</v>
      </c>
      <c r="BM28" s="2">
        <v>3.0</v>
      </c>
      <c r="BN28" s="2">
        <v>3.0</v>
      </c>
      <c r="BO28" s="2">
        <v>3.0</v>
      </c>
      <c r="BP28" s="2">
        <v>3.0</v>
      </c>
      <c r="BQ28" s="2">
        <v>3.0</v>
      </c>
      <c r="BR28" s="2">
        <v>3.0</v>
      </c>
      <c r="BS28" s="2">
        <v>3.0</v>
      </c>
      <c r="BT28" s="2">
        <v>3.0</v>
      </c>
    </row>
    <row r="29">
      <c r="A29" s="1">
        <v>43537.93061284722</v>
      </c>
      <c r="B29" s="2" t="s">
        <v>100</v>
      </c>
      <c r="C29" s="2">
        <v>3.0</v>
      </c>
      <c r="D29" s="2">
        <v>2.0</v>
      </c>
      <c r="E29" s="2">
        <v>3.0</v>
      </c>
      <c r="F29" s="2">
        <v>3.0</v>
      </c>
      <c r="G29" s="2">
        <v>3.0</v>
      </c>
      <c r="H29" s="2">
        <v>3.0</v>
      </c>
      <c r="I29" s="2">
        <v>2.0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  <c r="BA29" s="2">
        <v>3.0</v>
      </c>
      <c r="BB29" s="2">
        <v>3.0</v>
      </c>
      <c r="BC29" s="2">
        <v>3.0</v>
      </c>
      <c r="BD29" s="2">
        <v>3.0</v>
      </c>
      <c r="BE29" s="2">
        <v>3.0</v>
      </c>
      <c r="BF29" s="2">
        <v>3.0</v>
      </c>
      <c r="BG29" s="2">
        <v>3.0</v>
      </c>
      <c r="BH29" s="2">
        <v>3.0</v>
      </c>
      <c r="BI29" s="2">
        <v>3.0</v>
      </c>
      <c r="BJ29" s="2">
        <v>3.0</v>
      </c>
      <c r="BK29" s="2">
        <v>3.0</v>
      </c>
      <c r="BL29" s="2">
        <v>3.0</v>
      </c>
      <c r="BM29" s="2">
        <v>3.0</v>
      </c>
      <c r="BN29" s="2">
        <v>3.0</v>
      </c>
      <c r="BO29" s="2">
        <v>3.0</v>
      </c>
      <c r="BP29" s="2">
        <v>3.0</v>
      </c>
      <c r="BQ29" s="2">
        <v>3.0</v>
      </c>
      <c r="BR29" s="2">
        <v>3.0</v>
      </c>
      <c r="BS29" s="2">
        <v>3.0</v>
      </c>
      <c r="BT29" s="2">
        <v>3.0</v>
      </c>
    </row>
    <row r="30">
      <c r="A30" s="1">
        <v>43538.372077395834</v>
      </c>
      <c r="B30" s="2" t="s">
        <v>101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  <c r="BA30" s="2">
        <v>3.0</v>
      </c>
      <c r="BB30" s="2">
        <v>3.0</v>
      </c>
      <c r="BC30" s="2">
        <v>3.0</v>
      </c>
      <c r="BD30" s="2">
        <v>3.0</v>
      </c>
      <c r="BE30" s="2">
        <v>3.0</v>
      </c>
      <c r="BF30" s="2">
        <v>3.0</v>
      </c>
      <c r="BG30" s="2">
        <v>3.0</v>
      </c>
      <c r="BH30" s="2">
        <v>3.0</v>
      </c>
      <c r="BI30" s="2">
        <v>3.0</v>
      </c>
      <c r="BJ30" s="2">
        <v>3.0</v>
      </c>
      <c r="BK30" s="2">
        <v>3.0</v>
      </c>
      <c r="BL30" s="2">
        <v>3.0</v>
      </c>
      <c r="BM30" s="2">
        <v>3.0</v>
      </c>
      <c r="BN30" s="2">
        <v>3.0</v>
      </c>
      <c r="BO30" s="2">
        <v>3.0</v>
      </c>
      <c r="BP30" s="2">
        <v>3.0</v>
      </c>
      <c r="BQ30" s="2">
        <v>3.0</v>
      </c>
      <c r="BR30" s="2">
        <v>3.0</v>
      </c>
      <c r="BS30" s="2">
        <v>3.0</v>
      </c>
      <c r="BT30" s="2">
        <v>3.0</v>
      </c>
    </row>
    <row r="31">
      <c r="A31" s="1">
        <v>43538.37307486111</v>
      </c>
      <c r="B31" s="2" t="s">
        <v>102</v>
      </c>
      <c r="C31" s="2">
        <v>3.0</v>
      </c>
      <c r="D31" s="2">
        <v>2.0</v>
      </c>
      <c r="E31" s="2">
        <v>3.0</v>
      </c>
      <c r="F31" s="2">
        <v>2.0</v>
      </c>
      <c r="G31" s="2">
        <v>3.0</v>
      </c>
      <c r="H31" s="2">
        <v>2.0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2.0</v>
      </c>
      <c r="Z31" s="2">
        <v>2.0</v>
      </c>
      <c r="AA31" s="2">
        <v>2.0</v>
      </c>
      <c r="AB31" s="2">
        <v>2.0</v>
      </c>
      <c r="AC31" s="2">
        <v>2.0</v>
      </c>
      <c r="AD31" s="2">
        <v>3.0</v>
      </c>
      <c r="AE31" s="2">
        <v>3.0</v>
      </c>
      <c r="AF31" s="2">
        <v>2.0</v>
      </c>
      <c r="AG31" s="2">
        <v>2.0</v>
      </c>
      <c r="AH31" s="2">
        <v>1.0</v>
      </c>
      <c r="AI31" s="2">
        <v>2.0</v>
      </c>
      <c r="AJ31" s="2">
        <v>1.0</v>
      </c>
      <c r="AK31" s="2">
        <v>2.0</v>
      </c>
      <c r="AL31" s="2">
        <v>3.0</v>
      </c>
      <c r="AM31" s="2">
        <v>2.0</v>
      </c>
      <c r="AN31" s="2">
        <v>3.0</v>
      </c>
      <c r="AO31" s="2">
        <v>2.0</v>
      </c>
      <c r="AP31" s="2">
        <v>3.0</v>
      </c>
      <c r="AQ31" s="2">
        <v>2.0</v>
      </c>
      <c r="AR31" s="2">
        <v>2.0</v>
      </c>
      <c r="AS31" s="2">
        <v>3.0</v>
      </c>
      <c r="AT31" s="2">
        <v>2.0</v>
      </c>
      <c r="AU31" s="2">
        <v>3.0</v>
      </c>
      <c r="AV31" s="2">
        <v>2.0</v>
      </c>
      <c r="AW31" s="2">
        <v>3.0</v>
      </c>
      <c r="AX31" s="2">
        <v>3.0</v>
      </c>
      <c r="AY31" s="2">
        <v>3.0</v>
      </c>
      <c r="AZ31" s="2">
        <v>3.0</v>
      </c>
      <c r="BA31" s="2">
        <v>3.0</v>
      </c>
      <c r="BB31" s="2">
        <v>3.0</v>
      </c>
      <c r="BC31" s="2">
        <v>3.0</v>
      </c>
      <c r="BD31" s="2">
        <v>3.0</v>
      </c>
      <c r="BE31" s="2">
        <v>3.0</v>
      </c>
      <c r="BF31" s="2">
        <v>3.0</v>
      </c>
      <c r="BG31" s="2">
        <v>3.0</v>
      </c>
      <c r="BH31" s="2">
        <v>3.0</v>
      </c>
      <c r="BI31" s="2">
        <v>3.0</v>
      </c>
      <c r="BJ31" s="2">
        <v>3.0</v>
      </c>
      <c r="BK31" s="2">
        <v>3.0</v>
      </c>
      <c r="BL31" s="2">
        <v>3.0</v>
      </c>
      <c r="BM31" s="2">
        <v>3.0</v>
      </c>
      <c r="BN31" s="2">
        <v>3.0</v>
      </c>
      <c r="BO31" s="2">
        <v>3.0</v>
      </c>
      <c r="BP31" s="2">
        <v>3.0</v>
      </c>
      <c r="BQ31" s="2">
        <v>3.0</v>
      </c>
      <c r="BR31" s="2">
        <v>3.0</v>
      </c>
      <c r="BS31" s="2">
        <v>3.0</v>
      </c>
      <c r="BT31" s="2">
        <v>3.0</v>
      </c>
    </row>
    <row r="32">
      <c r="A32" s="1">
        <v>43538.37467982639</v>
      </c>
      <c r="B32" s="2" t="s">
        <v>103</v>
      </c>
      <c r="C32" s="2">
        <v>3.0</v>
      </c>
      <c r="D32" s="2">
        <v>3.0</v>
      </c>
      <c r="E32" s="2">
        <v>3.0</v>
      </c>
      <c r="F32" s="2">
        <v>2.0</v>
      </c>
      <c r="G32" s="2">
        <v>3.0</v>
      </c>
      <c r="H32" s="2">
        <v>1.0</v>
      </c>
      <c r="I32" s="2">
        <v>2.0</v>
      </c>
      <c r="J32" s="2">
        <v>3.0</v>
      </c>
      <c r="K32" s="2">
        <v>3.0</v>
      </c>
      <c r="L32" s="2">
        <v>3.0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3.0</v>
      </c>
      <c r="T32" s="2">
        <v>2.0</v>
      </c>
      <c r="U32" s="2">
        <v>3.0</v>
      </c>
      <c r="V32" s="3" t="s">
        <v>104</v>
      </c>
      <c r="W32" s="2">
        <v>3.0</v>
      </c>
      <c r="X32" s="2">
        <v>3.0</v>
      </c>
      <c r="Y32" s="2">
        <v>3.0</v>
      </c>
      <c r="Z32" s="2">
        <v>3.0</v>
      </c>
      <c r="AA32" s="2">
        <v>3.0</v>
      </c>
      <c r="AB32" s="2">
        <v>3.0</v>
      </c>
      <c r="AC32" s="2">
        <v>2.0</v>
      </c>
      <c r="AD32" s="2">
        <v>2.0</v>
      </c>
      <c r="AE32" s="2">
        <v>3.0</v>
      </c>
      <c r="AF32" s="2">
        <v>3.0</v>
      </c>
      <c r="AG32" s="2">
        <v>3.0</v>
      </c>
      <c r="AH32" s="2">
        <v>2.0</v>
      </c>
      <c r="AI32" s="2">
        <v>3.0</v>
      </c>
      <c r="AJ32" s="2">
        <v>2.0</v>
      </c>
      <c r="AK32" s="2">
        <v>2.0</v>
      </c>
      <c r="AL32" s="2">
        <v>3.0</v>
      </c>
      <c r="AM32" s="2">
        <v>3.0</v>
      </c>
      <c r="AN32" s="2">
        <v>3.0</v>
      </c>
      <c r="AO32" s="2">
        <v>2.0</v>
      </c>
      <c r="AP32" s="2">
        <v>3.0</v>
      </c>
      <c r="AQ32" s="2">
        <v>1.0</v>
      </c>
      <c r="AR32" s="2">
        <v>3.0</v>
      </c>
      <c r="AS32" s="2">
        <v>3.0</v>
      </c>
      <c r="AT32" s="2">
        <v>3.0</v>
      </c>
      <c r="AU32" s="2">
        <v>3.0</v>
      </c>
      <c r="AV32" s="2">
        <v>2.0</v>
      </c>
      <c r="AW32" s="2">
        <v>3.0</v>
      </c>
      <c r="AX32" s="2">
        <v>1.0</v>
      </c>
      <c r="AY32" s="2">
        <v>2.0</v>
      </c>
      <c r="AZ32" s="2">
        <v>3.0</v>
      </c>
      <c r="BA32" s="2">
        <v>3.0</v>
      </c>
      <c r="BB32" s="2">
        <v>2.0</v>
      </c>
      <c r="BC32" s="2">
        <v>2.0</v>
      </c>
      <c r="BD32" s="2">
        <v>3.0</v>
      </c>
      <c r="BE32" s="2">
        <v>1.0</v>
      </c>
      <c r="BF32" s="2">
        <v>2.0</v>
      </c>
      <c r="BG32" s="2">
        <v>3.0</v>
      </c>
      <c r="BH32" s="2">
        <v>3.0</v>
      </c>
      <c r="BI32" s="2">
        <v>3.0</v>
      </c>
      <c r="BJ32" s="2">
        <v>2.0</v>
      </c>
      <c r="BK32" s="2">
        <v>3.0</v>
      </c>
      <c r="BL32" s="2">
        <v>2.0</v>
      </c>
      <c r="BM32" s="2">
        <v>2.0</v>
      </c>
      <c r="BN32" s="2">
        <v>3.0</v>
      </c>
      <c r="BO32" s="2">
        <v>3.0</v>
      </c>
      <c r="BP32" s="2">
        <v>2.0</v>
      </c>
      <c r="BQ32" s="2">
        <v>2.0</v>
      </c>
      <c r="BR32" s="2">
        <v>3.0</v>
      </c>
      <c r="BS32" s="2">
        <v>1.0</v>
      </c>
      <c r="BT32" s="2">
        <v>2.0</v>
      </c>
    </row>
    <row r="33">
      <c r="A33" s="1">
        <v>43538.37469670139</v>
      </c>
      <c r="B33" s="2" t="s">
        <v>105</v>
      </c>
      <c r="C33" s="2">
        <v>3.0</v>
      </c>
      <c r="D33" s="2">
        <v>2.0</v>
      </c>
      <c r="E33" s="2">
        <v>3.0</v>
      </c>
      <c r="F33" s="2">
        <v>2.0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3.0</v>
      </c>
      <c r="Q33" s="2">
        <v>3.0</v>
      </c>
      <c r="R33" s="2">
        <v>3.0</v>
      </c>
      <c r="S33" s="2">
        <v>3.0</v>
      </c>
      <c r="T33" s="2">
        <v>3.0</v>
      </c>
      <c r="U33" s="2">
        <v>3.0</v>
      </c>
      <c r="V33" s="2">
        <v>3.0</v>
      </c>
      <c r="W33" s="2">
        <v>3.0</v>
      </c>
      <c r="X33" s="2">
        <v>2.0</v>
      </c>
      <c r="Y33" s="2">
        <v>3.0</v>
      </c>
      <c r="Z33" s="2">
        <v>3.0</v>
      </c>
      <c r="AA33" s="2">
        <v>1.0</v>
      </c>
      <c r="AB33" s="2">
        <v>3.0</v>
      </c>
      <c r="AC33" s="2">
        <v>3.0</v>
      </c>
      <c r="AD33" s="2">
        <v>2.0</v>
      </c>
      <c r="AE33" s="2">
        <v>3.0</v>
      </c>
      <c r="AF33" s="2">
        <v>2.0</v>
      </c>
      <c r="AG33" s="2">
        <v>3.0</v>
      </c>
      <c r="AH33" s="3" t="s">
        <v>80</v>
      </c>
      <c r="AI33" s="2">
        <v>3.0</v>
      </c>
      <c r="AJ33" s="2">
        <v>3.0</v>
      </c>
      <c r="AK33" s="2">
        <v>3.0</v>
      </c>
      <c r="AL33" s="2">
        <v>3.0</v>
      </c>
      <c r="AM33" s="2">
        <v>3.0</v>
      </c>
      <c r="AN33" s="2">
        <v>3.0</v>
      </c>
      <c r="AO33" s="2">
        <v>3.0</v>
      </c>
      <c r="AP33" s="2">
        <v>3.0</v>
      </c>
      <c r="AQ33" s="2">
        <v>3.0</v>
      </c>
      <c r="AR33" s="2">
        <v>1.0</v>
      </c>
      <c r="AS33" s="2">
        <v>3.0</v>
      </c>
      <c r="AT33" s="2">
        <v>3.0</v>
      </c>
      <c r="AU33" s="2">
        <v>3.0</v>
      </c>
      <c r="AV33" s="2">
        <v>3.0</v>
      </c>
      <c r="AW33" s="2">
        <v>3.0</v>
      </c>
      <c r="AX33" s="2">
        <v>3.0</v>
      </c>
      <c r="AY33" s="2">
        <v>3.0</v>
      </c>
      <c r="AZ33" s="2">
        <v>3.0</v>
      </c>
      <c r="BA33" s="2">
        <v>3.0</v>
      </c>
      <c r="BB33" s="2">
        <v>3.0</v>
      </c>
      <c r="BC33" s="2">
        <v>3.0</v>
      </c>
      <c r="BD33" s="2">
        <v>3.0</v>
      </c>
      <c r="BE33" s="2">
        <v>3.0</v>
      </c>
      <c r="BF33" s="2">
        <v>3.0</v>
      </c>
      <c r="BG33" s="2">
        <v>3.0</v>
      </c>
      <c r="BH33" s="2">
        <v>2.0</v>
      </c>
      <c r="BI33" s="2">
        <v>3.0</v>
      </c>
      <c r="BJ33" s="2">
        <v>3.0</v>
      </c>
      <c r="BK33" s="2">
        <v>3.0</v>
      </c>
      <c r="BL33" s="2">
        <v>3.0</v>
      </c>
      <c r="BM33" s="2">
        <v>3.0</v>
      </c>
      <c r="BN33" s="2">
        <v>3.0</v>
      </c>
      <c r="BO33" s="2">
        <v>3.0</v>
      </c>
      <c r="BP33" s="3" t="s">
        <v>80</v>
      </c>
      <c r="BQ33" s="2">
        <v>2.0</v>
      </c>
      <c r="BR33" s="2">
        <v>3.0</v>
      </c>
      <c r="BS33" s="2">
        <v>3.0</v>
      </c>
      <c r="BT33" s="2">
        <v>3.0</v>
      </c>
    </row>
    <row r="34">
      <c r="A34" s="1">
        <v>43538.374882372686</v>
      </c>
      <c r="B34" s="2" t="s">
        <v>106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2.0</v>
      </c>
      <c r="I34" s="2">
        <v>2.0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2.0</v>
      </c>
      <c r="P34" s="2">
        <v>2.0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2.0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2.0</v>
      </c>
      <c r="AD34" s="2">
        <v>3.0</v>
      </c>
      <c r="AE34" s="2">
        <v>3.0</v>
      </c>
      <c r="AF34" s="2">
        <v>2.0</v>
      </c>
      <c r="AG34" s="2">
        <v>3.0</v>
      </c>
      <c r="AH34" s="2">
        <v>3.0</v>
      </c>
      <c r="AI34" s="2">
        <v>2.0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2.0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2.0</v>
      </c>
      <c r="AW34" s="2">
        <v>3.0</v>
      </c>
      <c r="AX34" s="2">
        <v>3.0</v>
      </c>
      <c r="AY34" s="2">
        <v>3.0</v>
      </c>
      <c r="AZ34" s="2">
        <v>3.0</v>
      </c>
      <c r="BA34" s="2">
        <v>3.0</v>
      </c>
      <c r="BB34" s="2">
        <v>3.0</v>
      </c>
      <c r="BC34" s="2">
        <v>3.0</v>
      </c>
      <c r="BD34" s="2">
        <v>3.0</v>
      </c>
      <c r="BE34" s="2">
        <v>2.0</v>
      </c>
      <c r="BF34" s="2">
        <v>2.0</v>
      </c>
      <c r="BG34" s="2">
        <v>3.0</v>
      </c>
      <c r="BH34" s="2">
        <v>3.0</v>
      </c>
      <c r="BI34" s="2">
        <v>3.0</v>
      </c>
      <c r="BJ34" s="2">
        <v>3.0</v>
      </c>
      <c r="BK34" s="2">
        <v>3.0</v>
      </c>
      <c r="BL34" s="2">
        <v>2.0</v>
      </c>
      <c r="BM34" s="2">
        <v>2.0</v>
      </c>
      <c r="BN34" s="2">
        <v>3.0</v>
      </c>
      <c r="BO34" s="2">
        <v>3.0</v>
      </c>
      <c r="BP34" s="2">
        <v>3.0</v>
      </c>
      <c r="BQ34" s="2">
        <v>2.0</v>
      </c>
      <c r="BR34" s="2">
        <v>2.0</v>
      </c>
      <c r="BS34" s="2">
        <v>2.0</v>
      </c>
      <c r="BT34" s="2">
        <v>2.0</v>
      </c>
    </row>
    <row r="35">
      <c r="A35" s="1">
        <v>43538.3760314699</v>
      </c>
      <c r="B35" s="2" t="s">
        <v>107</v>
      </c>
      <c r="C35" s="2">
        <v>3.0</v>
      </c>
      <c r="D35" s="2">
        <v>2.0</v>
      </c>
      <c r="E35" s="2">
        <v>3.0</v>
      </c>
      <c r="F35" s="2">
        <v>2.0</v>
      </c>
      <c r="G35" s="2">
        <v>3.0</v>
      </c>
      <c r="H35" s="2">
        <v>2.0</v>
      </c>
      <c r="I35" s="2">
        <v>2.0</v>
      </c>
      <c r="J35" s="2">
        <v>3.0</v>
      </c>
      <c r="K35" s="2">
        <v>2.0</v>
      </c>
      <c r="L35" s="2">
        <v>3.0</v>
      </c>
      <c r="M35" s="2">
        <v>3.0</v>
      </c>
      <c r="N35" s="2">
        <v>3.0</v>
      </c>
      <c r="O35" s="2">
        <v>3.0</v>
      </c>
      <c r="P35" s="2">
        <v>3.0</v>
      </c>
      <c r="Q35" s="2">
        <v>3.0</v>
      </c>
      <c r="R35" s="2">
        <v>2.0</v>
      </c>
      <c r="S35" s="2">
        <v>3.0</v>
      </c>
      <c r="T35" s="2">
        <v>3.0</v>
      </c>
      <c r="U35" s="2">
        <v>3.0</v>
      </c>
      <c r="V35" s="2">
        <v>3.0</v>
      </c>
      <c r="W35" s="2">
        <v>3.0</v>
      </c>
      <c r="X35" s="2">
        <v>3.0</v>
      </c>
      <c r="Y35" s="2">
        <v>2.0</v>
      </c>
      <c r="Z35" s="2">
        <v>3.0</v>
      </c>
      <c r="AA35" s="2">
        <v>3.0</v>
      </c>
      <c r="AB35" s="2">
        <v>3.0</v>
      </c>
      <c r="AC35" s="2">
        <v>3.0</v>
      </c>
      <c r="AD35" s="2">
        <v>3.0</v>
      </c>
      <c r="AE35" s="2">
        <v>3.0</v>
      </c>
      <c r="AF35" s="2">
        <v>2.0</v>
      </c>
      <c r="AG35" s="2">
        <v>3.0</v>
      </c>
      <c r="AH35" s="2">
        <v>3.0</v>
      </c>
      <c r="AI35" s="2">
        <v>3.0</v>
      </c>
      <c r="AJ35" s="2">
        <v>3.0</v>
      </c>
      <c r="AK35" s="2">
        <v>2.0</v>
      </c>
      <c r="AL35" s="2">
        <v>3.0</v>
      </c>
      <c r="AM35" s="2">
        <v>1.0</v>
      </c>
      <c r="AN35" s="2">
        <v>3.0</v>
      </c>
      <c r="AO35" s="2">
        <v>3.0</v>
      </c>
      <c r="AP35" s="2">
        <v>3.0</v>
      </c>
      <c r="AQ35" s="2">
        <v>3.0</v>
      </c>
      <c r="AR35" s="2">
        <v>1.0</v>
      </c>
      <c r="AS35" s="2">
        <v>3.0</v>
      </c>
      <c r="AT35" s="2">
        <v>2.0</v>
      </c>
      <c r="AU35" s="2">
        <v>3.0</v>
      </c>
      <c r="AV35" s="2">
        <v>3.0</v>
      </c>
      <c r="AW35" s="2">
        <v>3.0</v>
      </c>
      <c r="AX35" s="2">
        <v>3.0</v>
      </c>
      <c r="AY35" s="2">
        <v>2.0</v>
      </c>
      <c r="AZ35" s="2">
        <v>3.0</v>
      </c>
      <c r="BA35" s="2">
        <v>2.0</v>
      </c>
      <c r="BB35" s="2">
        <v>3.0</v>
      </c>
      <c r="BC35" s="2">
        <v>3.0</v>
      </c>
      <c r="BD35" s="2">
        <v>3.0</v>
      </c>
      <c r="BE35" s="2">
        <v>3.0</v>
      </c>
      <c r="BF35" s="2">
        <v>3.0</v>
      </c>
      <c r="BG35" s="2">
        <v>3.0</v>
      </c>
      <c r="BH35" s="2">
        <v>2.0</v>
      </c>
      <c r="BI35" s="2">
        <v>3.0</v>
      </c>
      <c r="BJ35" s="2">
        <v>3.0</v>
      </c>
      <c r="BK35" s="2">
        <v>3.0</v>
      </c>
      <c r="BL35" s="2">
        <v>3.0</v>
      </c>
      <c r="BM35" s="2">
        <v>2.0</v>
      </c>
      <c r="BN35" s="2">
        <v>3.0</v>
      </c>
      <c r="BO35" s="2">
        <v>3.0</v>
      </c>
      <c r="BP35" s="2">
        <v>3.0</v>
      </c>
      <c r="BQ35" s="2">
        <v>3.0</v>
      </c>
      <c r="BR35" s="2">
        <v>3.0</v>
      </c>
      <c r="BS35" s="2">
        <v>3.0</v>
      </c>
      <c r="BT35" s="2">
        <v>2.0</v>
      </c>
    </row>
    <row r="36">
      <c r="A36" s="1">
        <v>43538.37708780092</v>
      </c>
      <c r="B36" s="2" t="s">
        <v>108</v>
      </c>
      <c r="C36" s="2">
        <v>3.0</v>
      </c>
      <c r="D36" s="2">
        <v>2.0</v>
      </c>
      <c r="E36" s="2">
        <v>3.0</v>
      </c>
      <c r="F36" s="2">
        <v>3.0</v>
      </c>
      <c r="G36" s="2">
        <v>3.0</v>
      </c>
      <c r="H36" s="2">
        <v>2.0</v>
      </c>
      <c r="I36" s="2">
        <v>2.0</v>
      </c>
      <c r="J36" s="2">
        <v>3.0</v>
      </c>
      <c r="K36" s="2">
        <v>2.0</v>
      </c>
      <c r="L36" s="2">
        <v>3.0</v>
      </c>
      <c r="M36" s="2">
        <v>3.0</v>
      </c>
      <c r="N36" s="2">
        <v>3.0</v>
      </c>
      <c r="O36" s="2">
        <v>2.0</v>
      </c>
      <c r="P36" s="2">
        <v>2.0</v>
      </c>
      <c r="Q36" s="2">
        <v>3.0</v>
      </c>
      <c r="R36" s="2">
        <v>2.0</v>
      </c>
      <c r="S36" s="2">
        <v>3.0</v>
      </c>
      <c r="T36" s="2">
        <v>3.0</v>
      </c>
      <c r="U36" s="2">
        <v>3.0</v>
      </c>
      <c r="V36" s="2">
        <v>2.0</v>
      </c>
      <c r="W36" s="2">
        <v>2.0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  <c r="BA36" s="2">
        <v>3.0</v>
      </c>
      <c r="BB36" s="2">
        <v>3.0</v>
      </c>
      <c r="BC36" s="2">
        <v>3.0</v>
      </c>
      <c r="BD36" s="2">
        <v>3.0</v>
      </c>
      <c r="BE36" s="2">
        <v>3.0</v>
      </c>
      <c r="BF36" s="2">
        <v>3.0</v>
      </c>
      <c r="BG36" s="2">
        <v>3.0</v>
      </c>
      <c r="BH36" s="2">
        <v>3.0</v>
      </c>
      <c r="BI36" s="2">
        <v>3.0</v>
      </c>
      <c r="BJ36" s="2">
        <v>3.0</v>
      </c>
      <c r="BK36" s="2">
        <v>3.0</v>
      </c>
      <c r="BL36" s="2">
        <v>3.0</v>
      </c>
      <c r="BM36" s="2">
        <v>3.0</v>
      </c>
      <c r="BN36" s="2">
        <v>3.0</v>
      </c>
      <c r="BO36" s="2">
        <v>3.0</v>
      </c>
      <c r="BP36" s="2">
        <v>3.0</v>
      </c>
      <c r="BQ36" s="2">
        <v>3.0</v>
      </c>
      <c r="BR36" s="2">
        <v>3.0</v>
      </c>
      <c r="BS36" s="2">
        <v>3.0</v>
      </c>
      <c r="BT36" s="2">
        <v>3.0</v>
      </c>
    </row>
    <row r="37">
      <c r="A37" s="1">
        <v>43538.38533196759</v>
      </c>
      <c r="B37" s="2" t="s">
        <v>109</v>
      </c>
      <c r="C37" s="2">
        <v>3.0</v>
      </c>
      <c r="D37" s="2">
        <v>3.0</v>
      </c>
      <c r="E37" s="2">
        <v>3.0</v>
      </c>
      <c r="F37" s="2">
        <v>3.0</v>
      </c>
      <c r="G37" s="2">
        <v>3.0</v>
      </c>
      <c r="H37" s="2">
        <v>1.0</v>
      </c>
      <c r="I37" s="2">
        <v>2.0</v>
      </c>
      <c r="J37" s="2">
        <v>3.0</v>
      </c>
      <c r="K37" s="2">
        <v>3.0</v>
      </c>
      <c r="L37" s="2">
        <v>3.0</v>
      </c>
      <c r="M37" s="2">
        <v>3.0</v>
      </c>
      <c r="N37" s="2">
        <v>3.0</v>
      </c>
      <c r="O37" s="2">
        <v>2.0</v>
      </c>
      <c r="P37" s="2">
        <v>3.0</v>
      </c>
      <c r="Q37" s="2">
        <v>3.0</v>
      </c>
      <c r="R37" s="2">
        <v>3.0</v>
      </c>
      <c r="S37" s="2">
        <v>3.0</v>
      </c>
      <c r="T37" s="2">
        <v>3.0</v>
      </c>
      <c r="U37" s="2">
        <v>3.0</v>
      </c>
      <c r="V37" s="2">
        <v>1.0</v>
      </c>
      <c r="W37" s="2">
        <v>3.0</v>
      </c>
      <c r="X37" s="2">
        <v>3.0</v>
      </c>
      <c r="Y37" s="2">
        <v>2.0</v>
      </c>
      <c r="Z37" s="2">
        <v>3.0</v>
      </c>
      <c r="AA37" s="2">
        <v>3.0</v>
      </c>
      <c r="AB37" s="2">
        <v>3.0</v>
      </c>
      <c r="AC37" s="2">
        <v>1.0</v>
      </c>
      <c r="AD37" s="2">
        <v>2.0</v>
      </c>
      <c r="AE37" s="2">
        <v>3.0</v>
      </c>
      <c r="AF37" s="2">
        <v>3.0</v>
      </c>
      <c r="AG37" s="2">
        <v>2.0</v>
      </c>
      <c r="AH37" s="2">
        <v>2.0</v>
      </c>
      <c r="AI37" s="2">
        <v>3.0</v>
      </c>
      <c r="AJ37" s="2">
        <v>1.0</v>
      </c>
      <c r="AK37" s="2">
        <v>2.0</v>
      </c>
      <c r="AL37" s="2">
        <v>3.0</v>
      </c>
      <c r="AM37" s="2">
        <v>3.0</v>
      </c>
      <c r="AN37" s="2">
        <v>3.0</v>
      </c>
      <c r="AO37" s="2">
        <v>3.0</v>
      </c>
      <c r="AP37" s="2">
        <v>3.0</v>
      </c>
      <c r="AQ37" s="2">
        <v>1.0</v>
      </c>
      <c r="AR37" s="2">
        <v>2.0</v>
      </c>
      <c r="AS37" s="2">
        <v>3.0</v>
      </c>
      <c r="AT37" s="2">
        <v>3.0</v>
      </c>
      <c r="AU37" s="2">
        <v>2.0</v>
      </c>
      <c r="AV37" s="2">
        <v>3.0</v>
      </c>
      <c r="AW37" s="2">
        <v>3.0</v>
      </c>
      <c r="AX37" s="2">
        <v>1.0</v>
      </c>
      <c r="AY37" s="2">
        <v>2.0</v>
      </c>
      <c r="AZ37" s="2">
        <v>3.0</v>
      </c>
      <c r="BA37" s="2">
        <v>3.0</v>
      </c>
      <c r="BB37" s="2">
        <v>3.0</v>
      </c>
      <c r="BC37" s="2">
        <v>3.0</v>
      </c>
      <c r="BD37" s="2">
        <v>3.0</v>
      </c>
      <c r="BE37" s="2">
        <v>1.0</v>
      </c>
      <c r="BF37" s="2">
        <v>2.0</v>
      </c>
      <c r="BG37" s="2">
        <v>3.0</v>
      </c>
      <c r="BH37" s="2">
        <v>3.0</v>
      </c>
      <c r="BI37" s="2">
        <v>3.0</v>
      </c>
      <c r="BJ37" s="2">
        <v>3.0</v>
      </c>
      <c r="BK37" s="2">
        <v>3.0</v>
      </c>
      <c r="BL37" s="2">
        <v>1.0</v>
      </c>
      <c r="BM37" s="2">
        <v>2.0</v>
      </c>
      <c r="BN37" s="2">
        <v>3.0</v>
      </c>
      <c r="BO37" s="2">
        <v>3.0</v>
      </c>
      <c r="BP37" s="2">
        <v>3.0</v>
      </c>
      <c r="BQ37" s="2">
        <v>3.0</v>
      </c>
      <c r="BR37" s="2">
        <v>3.0</v>
      </c>
      <c r="BS37" s="2">
        <v>1.0</v>
      </c>
      <c r="BT37" s="2">
        <v>3.0</v>
      </c>
    </row>
    <row r="38">
      <c r="A38" s="1">
        <v>43538.435764270835</v>
      </c>
      <c r="B38" s="2" t="s">
        <v>110</v>
      </c>
      <c r="C38" s="2">
        <v>3.0</v>
      </c>
      <c r="D38" s="2">
        <v>3.0</v>
      </c>
      <c r="E38" s="2">
        <v>3.0</v>
      </c>
      <c r="F38" s="2">
        <v>3.0</v>
      </c>
      <c r="G38" s="2">
        <v>3.0</v>
      </c>
      <c r="H38" s="2">
        <v>2.0</v>
      </c>
      <c r="I38" s="2">
        <v>2.0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2.0</v>
      </c>
      <c r="P38" s="2">
        <v>2.0</v>
      </c>
      <c r="Q38" s="2">
        <v>3.0</v>
      </c>
      <c r="R38" s="2">
        <v>3.0</v>
      </c>
      <c r="S38" s="2">
        <v>3.0</v>
      </c>
      <c r="T38" s="2">
        <v>3.0</v>
      </c>
      <c r="U38" s="2">
        <v>3.0</v>
      </c>
      <c r="V38" s="2">
        <v>2.0</v>
      </c>
      <c r="W38" s="2">
        <v>2.0</v>
      </c>
      <c r="X38" s="2">
        <v>3.0</v>
      </c>
      <c r="Y38" s="2">
        <v>3.0</v>
      </c>
      <c r="Z38" s="2">
        <v>3.0</v>
      </c>
      <c r="AA38" s="2">
        <v>3.0</v>
      </c>
      <c r="AB38" s="2">
        <v>3.0</v>
      </c>
      <c r="AC38" s="2">
        <v>2.0</v>
      </c>
      <c r="AD38" s="2">
        <v>2.0</v>
      </c>
      <c r="AE38" s="2">
        <v>3.0</v>
      </c>
      <c r="AF38" s="2">
        <v>3.0</v>
      </c>
      <c r="AG38" s="2">
        <v>3.0</v>
      </c>
      <c r="AH38" s="2">
        <v>3.0</v>
      </c>
      <c r="AI38" s="2">
        <v>3.0</v>
      </c>
      <c r="AJ38" s="2">
        <v>2.0</v>
      </c>
      <c r="AK38" s="2">
        <v>2.0</v>
      </c>
      <c r="AL38" s="2">
        <v>3.0</v>
      </c>
      <c r="AM38" s="2">
        <v>3.0</v>
      </c>
      <c r="AN38" s="2">
        <v>3.0</v>
      </c>
      <c r="AO38" s="2">
        <v>3.0</v>
      </c>
      <c r="AP38" s="2">
        <v>3.0</v>
      </c>
      <c r="AQ38" s="2">
        <v>2.0</v>
      </c>
      <c r="AR38" s="2">
        <v>2.0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2.0</v>
      </c>
      <c r="AY38" s="2">
        <v>2.0</v>
      </c>
      <c r="AZ38" s="2">
        <v>3.0</v>
      </c>
      <c r="BA38" s="2">
        <v>3.0</v>
      </c>
      <c r="BB38" s="2">
        <v>3.0</v>
      </c>
      <c r="BC38" s="2">
        <v>3.0</v>
      </c>
      <c r="BD38" s="2">
        <v>3.0</v>
      </c>
      <c r="BE38" s="2">
        <v>2.0</v>
      </c>
      <c r="BF38" s="2">
        <v>2.0</v>
      </c>
      <c r="BG38" s="2">
        <v>3.0</v>
      </c>
      <c r="BH38" s="2">
        <v>3.0</v>
      </c>
      <c r="BI38" s="2">
        <v>3.0</v>
      </c>
      <c r="BJ38" s="2">
        <v>3.0</v>
      </c>
      <c r="BK38" s="2">
        <v>3.0</v>
      </c>
      <c r="BL38" s="2">
        <v>2.0</v>
      </c>
      <c r="BM38" s="2">
        <v>2.0</v>
      </c>
      <c r="BN38" s="2">
        <v>3.0</v>
      </c>
      <c r="BO38" s="2">
        <v>3.0</v>
      </c>
      <c r="BP38" s="2">
        <v>3.0</v>
      </c>
      <c r="BQ38" s="2">
        <v>3.0</v>
      </c>
      <c r="BR38" s="2">
        <v>3.0</v>
      </c>
      <c r="BS38" s="2">
        <v>2.0</v>
      </c>
      <c r="BT38" s="2">
        <v>2.0</v>
      </c>
    </row>
    <row r="39">
      <c r="A39" s="1">
        <v>43538.44135381945</v>
      </c>
      <c r="B39" s="2" t="s">
        <v>111</v>
      </c>
      <c r="C39" s="2">
        <v>3.0</v>
      </c>
      <c r="D39" s="2">
        <v>2.0</v>
      </c>
      <c r="E39" s="2">
        <v>2.0</v>
      </c>
      <c r="F39" s="2">
        <v>2.0</v>
      </c>
      <c r="G39" s="2">
        <v>3.0</v>
      </c>
      <c r="H39" s="2">
        <v>2.0</v>
      </c>
      <c r="I39" s="2">
        <v>2.0</v>
      </c>
      <c r="J39" s="2">
        <v>3.0</v>
      </c>
      <c r="K39" s="2">
        <v>3.0</v>
      </c>
      <c r="L39" s="2">
        <v>3.0</v>
      </c>
      <c r="M39" s="2">
        <v>2.0</v>
      </c>
      <c r="N39" s="2">
        <v>3.0</v>
      </c>
      <c r="O39" s="2">
        <v>3.0</v>
      </c>
      <c r="P39" s="2">
        <v>3.0</v>
      </c>
      <c r="Q39" s="2">
        <v>3.0</v>
      </c>
      <c r="R39" s="2">
        <v>2.0</v>
      </c>
      <c r="S39" s="2">
        <v>3.0</v>
      </c>
      <c r="T39" s="2">
        <v>2.0</v>
      </c>
      <c r="U39" s="2">
        <v>3.0</v>
      </c>
      <c r="V39" s="2">
        <v>3.0</v>
      </c>
      <c r="W39" s="2">
        <v>2.0</v>
      </c>
      <c r="X39" s="2">
        <v>3.0</v>
      </c>
      <c r="Y39" s="2">
        <v>2.0</v>
      </c>
      <c r="Z39" s="2">
        <v>2.0</v>
      </c>
      <c r="AA39" s="2">
        <v>3.0</v>
      </c>
      <c r="AB39" s="2">
        <v>3.0</v>
      </c>
      <c r="AC39" s="2">
        <v>2.0</v>
      </c>
      <c r="AD39" s="2">
        <v>2.0</v>
      </c>
      <c r="AE39" s="2">
        <v>3.0</v>
      </c>
      <c r="AF39" s="2">
        <v>1.0</v>
      </c>
      <c r="AG39" s="2">
        <v>2.0</v>
      </c>
      <c r="AH39" s="2">
        <v>1.0</v>
      </c>
      <c r="AI39" s="2">
        <v>2.0</v>
      </c>
      <c r="AJ39" s="2">
        <v>2.0</v>
      </c>
      <c r="AK39" s="2">
        <v>2.0</v>
      </c>
      <c r="AL39" s="2">
        <v>3.0</v>
      </c>
      <c r="AM39" s="2">
        <v>2.0</v>
      </c>
      <c r="AN39" s="2">
        <v>2.0</v>
      </c>
      <c r="AO39" s="2">
        <v>2.0</v>
      </c>
      <c r="AP39" s="2">
        <v>3.0</v>
      </c>
      <c r="AQ39" s="2">
        <v>3.0</v>
      </c>
      <c r="AR39" s="2">
        <v>2.0</v>
      </c>
      <c r="AS39" s="2">
        <v>2.0</v>
      </c>
      <c r="AT39" s="2">
        <v>2.0</v>
      </c>
      <c r="AU39" s="2">
        <v>2.0</v>
      </c>
      <c r="AV39" s="2">
        <v>2.0</v>
      </c>
      <c r="AW39" s="2">
        <v>3.0</v>
      </c>
      <c r="AX39" s="2">
        <v>2.0</v>
      </c>
      <c r="AY39" s="2">
        <v>2.0</v>
      </c>
      <c r="AZ39" s="2">
        <v>3.0</v>
      </c>
      <c r="BA39" s="2">
        <v>2.0</v>
      </c>
      <c r="BB39" s="2">
        <v>2.0</v>
      </c>
      <c r="BC39" s="2">
        <v>2.0</v>
      </c>
      <c r="BD39" s="2">
        <v>2.0</v>
      </c>
      <c r="BE39" s="2">
        <v>2.0</v>
      </c>
      <c r="BF39" s="2">
        <v>2.0</v>
      </c>
      <c r="BG39" s="2">
        <v>3.0</v>
      </c>
      <c r="BH39" s="2">
        <v>2.0</v>
      </c>
      <c r="BI39" s="2">
        <v>3.0</v>
      </c>
      <c r="BJ39" s="2">
        <v>2.0</v>
      </c>
      <c r="BK39" s="2">
        <v>3.0</v>
      </c>
      <c r="BL39" s="2">
        <v>2.0</v>
      </c>
      <c r="BM39" s="2">
        <v>2.0</v>
      </c>
      <c r="BN39" s="2">
        <v>3.0</v>
      </c>
      <c r="BO39" s="2">
        <v>1.0</v>
      </c>
      <c r="BP39" s="2">
        <v>2.0</v>
      </c>
      <c r="BQ39" s="2">
        <v>2.0</v>
      </c>
      <c r="BR39" s="2">
        <v>3.0</v>
      </c>
      <c r="BS39" s="2">
        <v>1.0</v>
      </c>
      <c r="BT39" s="2">
        <v>2.0</v>
      </c>
    </row>
    <row r="40">
      <c r="A40" s="1">
        <v>43542.40642621528</v>
      </c>
      <c r="B40" s="2" t="s">
        <v>112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  <c r="BA40" s="2">
        <v>3.0</v>
      </c>
      <c r="BB40" s="2">
        <v>3.0</v>
      </c>
      <c r="BC40" s="2">
        <v>3.0</v>
      </c>
      <c r="BD40" s="2">
        <v>3.0</v>
      </c>
      <c r="BE40" s="2">
        <v>3.0</v>
      </c>
      <c r="BF40" s="2">
        <v>3.0</v>
      </c>
      <c r="BG40" s="2">
        <v>3.0</v>
      </c>
      <c r="BH40" s="2">
        <v>3.0</v>
      </c>
      <c r="BI40" s="2">
        <v>3.0</v>
      </c>
      <c r="BJ40" s="2">
        <v>3.0</v>
      </c>
      <c r="BK40" s="2">
        <v>3.0</v>
      </c>
      <c r="BL40" s="2">
        <v>3.0</v>
      </c>
      <c r="BM40" s="2">
        <v>3.0</v>
      </c>
      <c r="BN40" s="2">
        <v>3.0</v>
      </c>
      <c r="BO40" s="2">
        <v>3.0</v>
      </c>
      <c r="BP40" s="2">
        <v>3.0</v>
      </c>
      <c r="BQ40" s="2">
        <v>3.0</v>
      </c>
      <c r="BR40" s="2">
        <v>3.0</v>
      </c>
      <c r="BS40" s="2">
        <v>3.0</v>
      </c>
      <c r="BT40" s="2">
        <v>3.0</v>
      </c>
    </row>
    <row r="41">
      <c r="A41" s="1">
        <v>43542.40655327546</v>
      </c>
      <c r="B41" s="2" t="s">
        <v>113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3.0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3.0</v>
      </c>
      <c r="P41" s="2">
        <v>3.0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  <c r="BA41" s="2">
        <v>3.0</v>
      </c>
      <c r="BB41" s="2">
        <v>3.0</v>
      </c>
      <c r="BC41" s="2">
        <v>3.0</v>
      </c>
      <c r="BD41" s="2">
        <v>3.0</v>
      </c>
      <c r="BE41" s="2">
        <v>3.0</v>
      </c>
      <c r="BF41" s="2">
        <v>3.0</v>
      </c>
      <c r="BG41" s="2">
        <v>3.0</v>
      </c>
      <c r="BH41" s="2">
        <v>3.0</v>
      </c>
      <c r="BI41" s="2">
        <v>3.0</v>
      </c>
      <c r="BJ41" s="2">
        <v>3.0</v>
      </c>
      <c r="BK41" s="2">
        <v>3.0</v>
      </c>
      <c r="BL41" s="2">
        <v>3.0</v>
      </c>
      <c r="BM41" s="2">
        <v>3.0</v>
      </c>
      <c r="BN41" s="2">
        <v>3.0</v>
      </c>
      <c r="BO41" s="2">
        <v>3.0</v>
      </c>
      <c r="BP41" s="2">
        <v>3.0</v>
      </c>
      <c r="BQ41" s="2">
        <v>3.0</v>
      </c>
      <c r="BR41" s="2">
        <v>3.0</v>
      </c>
      <c r="BS41" s="2">
        <v>3.0</v>
      </c>
      <c r="BT41" s="2">
        <v>3.0</v>
      </c>
    </row>
    <row r="42">
      <c r="A42" s="1">
        <v>43542.40671246528</v>
      </c>
      <c r="B42" s="2" t="s">
        <v>114</v>
      </c>
      <c r="C42" s="2">
        <v>3.0</v>
      </c>
      <c r="D42" s="2">
        <v>3.0</v>
      </c>
      <c r="E42" s="2">
        <v>3.0</v>
      </c>
      <c r="F42" s="2">
        <v>3.0</v>
      </c>
      <c r="G42" s="2">
        <v>3.0</v>
      </c>
      <c r="H42" s="2">
        <v>3.0</v>
      </c>
      <c r="I42" s="2">
        <v>3.0</v>
      </c>
      <c r="J42" s="2">
        <v>3.0</v>
      </c>
      <c r="K42" s="2">
        <v>3.0</v>
      </c>
      <c r="L42" s="2">
        <v>3.0</v>
      </c>
      <c r="M42" s="2">
        <v>3.0</v>
      </c>
      <c r="N42" s="2">
        <v>3.0</v>
      </c>
      <c r="O42" s="2">
        <v>3.0</v>
      </c>
      <c r="P42" s="2">
        <v>3.0</v>
      </c>
      <c r="Q42" s="2">
        <v>3.0</v>
      </c>
      <c r="R42" s="2">
        <v>3.0</v>
      </c>
      <c r="S42" s="2">
        <v>3.0</v>
      </c>
      <c r="T42" s="2">
        <v>3.0</v>
      </c>
      <c r="U42" s="2">
        <v>3.0</v>
      </c>
      <c r="V42" s="2">
        <v>3.0</v>
      </c>
      <c r="W42" s="2">
        <v>3.0</v>
      </c>
      <c r="X42" s="2">
        <v>3.0</v>
      </c>
      <c r="Y42" s="2">
        <v>3.0</v>
      </c>
      <c r="Z42" s="2">
        <v>3.0</v>
      </c>
      <c r="AA42" s="2">
        <v>3.0</v>
      </c>
      <c r="AB42" s="2">
        <v>3.0</v>
      </c>
      <c r="AC42" s="2">
        <v>3.0</v>
      </c>
      <c r="AD42" s="2">
        <v>3.0</v>
      </c>
      <c r="AE42" s="2">
        <v>3.0</v>
      </c>
      <c r="AF42" s="2">
        <v>3.0</v>
      </c>
      <c r="AG42" s="2">
        <v>3.0</v>
      </c>
      <c r="AH42" s="2">
        <v>3.0</v>
      </c>
      <c r="AI42" s="2">
        <v>3.0</v>
      </c>
      <c r="AJ42" s="2">
        <v>3.0</v>
      </c>
      <c r="AK42" s="2">
        <v>3.0</v>
      </c>
      <c r="AL42" s="2">
        <v>3.0</v>
      </c>
      <c r="AM42" s="2">
        <v>3.0</v>
      </c>
      <c r="AN42" s="2">
        <v>3.0</v>
      </c>
      <c r="AO42" s="2">
        <v>3.0</v>
      </c>
      <c r="AP42" s="2">
        <v>3.0</v>
      </c>
      <c r="AQ42" s="2">
        <v>3.0</v>
      </c>
      <c r="AR42" s="2">
        <v>3.0</v>
      </c>
      <c r="AS42" s="2">
        <v>3.0</v>
      </c>
      <c r="AT42" s="2">
        <v>3.0</v>
      </c>
      <c r="AU42" s="2">
        <v>3.0</v>
      </c>
      <c r="AV42" s="2">
        <v>3.0</v>
      </c>
      <c r="AW42" s="2">
        <v>3.0</v>
      </c>
      <c r="AX42" s="2">
        <v>3.0</v>
      </c>
      <c r="AY42" s="2">
        <v>3.0</v>
      </c>
      <c r="AZ42" s="2">
        <v>3.0</v>
      </c>
      <c r="BA42" s="2">
        <v>3.0</v>
      </c>
      <c r="BB42" s="2">
        <v>3.0</v>
      </c>
      <c r="BC42" s="2">
        <v>3.0</v>
      </c>
      <c r="BD42" s="2">
        <v>3.0</v>
      </c>
      <c r="BE42" s="2">
        <v>3.0</v>
      </c>
      <c r="BF42" s="2">
        <v>3.0</v>
      </c>
      <c r="BG42" s="2">
        <v>3.0</v>
      </c>
      <c r="BH42" s="2">
        <v>3.0</v>
      </c>
      <c r="BI42" s="2">
        <v>3.0</v>
      </c>
      <c r="BJ42" s="2">
        <v>3.0</v>
      </c>
      <c r="BK42" s="2">
        <v>3.0</v>
      </c>
      <c r="BL42" s="2">
        <v>3.0</v>
      </c>
      <c r="BM42" s="2">
        <v>3.0</v>
      </c>
      <c r="BN42" s="2">
        <v>3.0</v>
      </c>
      <c r="BO42" s="2">
        <v>3.0</v>
      </c>
      <c r="BP42" s="2">
        <v>3.0</v>
      </c>
      <c r="BQ42" s="2">
        <v>3.0</v>
      </c>
      <c r="BR42" s="2">
        <v>3.0</v>
      </c>
      <c r="BS42" s="2">
        <v>3.0</v>
      </c>
      <c r="BT42" s="2">
        <v>3.0</v>
      </c>
    </row>
    <row r="43">
      <c r="A43" s="1">
        <v>43542.40780541667</v>
      </c>
      <c r="B43" s="2" t="s">
        <v>115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  <c r="BA43" s="2">
        <v>3.0</v>
      </c>
      <c r="BB43" s="2">
        <v>3.0</v>
      </c>
      <c r="BC43" s="2">
        <v>3.0</v>
      </c>
      <c r="BD43" s="2">
        <v>3.0</v>
      </c>
      <c r="BE43" s="2">
        <v>3.0</v>
      </c>
      <c r="BF43" s="2">
        <v>3.0</v>
      </c>
      <c r="BG43" s="2">
        <v>3.0</v>
      </c>
      <c r="BH43" s="2">
        <v>3.0</v>
      </c>
      <c r="BI43" s="2">
        <v>3.0</v>
      </c>
      <c r="BJ43" s="2">
        <v>3.0</v>
      </c>
      <c r="BK43" s="2">
        <v>3.0</v>
      </c>
      <c r="BL43" s="2">
        <v>3.0</v>
      </c>
      <c r="BM43" s="2">
        <v>3.0</v>
      </c>
      <c r="BN43" s="2">
        <v>3.0</v>
      </c>
      <c r="BO43" s="2">
        <v>3.0</v>
      </c>
      <c r="BP43" s="2">
        <v>3.0</v>
      </c>
      <c r="BQ43" s="2">
        <v>3.0</v>
      </c>
      <c r="BR43" s="2">
        <v>3.0</v>
      </c>
      <c r="BS43" s="2">
        <v>3.0</v>
      </c>
      <c r="BT43" s="2">
        <v>3.0</v>
      </c>
    </row>
    <row r="44">
      <c r="A44" s="1">
        <v>43542.43580179398</v>
      </c>
      <c r="B44" s="2" t="s">
        <v>116</v>
      </c>
      <c r="C44" s="2">
        <v>3.0</v>
      </c>
      <c r="D44" s="2">
        <v>3.0</v>
      </c>
      <c r="E44" s="2">
        <v>3.0</v>
      </c>
      <c r="F44" s="2">
        <v>2.0</v>
      </c>
      <c r="G44" s="2">
        <v>3.0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  <c r="BA44" s="2">
        <v>3.0</v>
      </c>
      <c r="BB44" s="2">
        <v>3.0</v>
      </c>
      <c r="BC44" s="2">
        <v>3.0</v>
      </c>
      <c r="BD44" s="2">
        <v>3.0</v>
      </c>
      <c r="BE44" s="2">
        <v>3.0</v>
      </c>
      <c r="BF44" s="2">
        <v>3.0</v>
      </c>
      <c r="BG44" s="2">
        <v>3.0</v>
      </c>
      <c r="BH44" s="2">
        <v>3.0</v>
      </c>
      <c r="BI44" s="2">
        <v>3.0</v>
      </c>
      <c r="BJ44" s="2">
        <v>3.0</v>
      </c>
      <c r="BK44" s="2">
        <v>3.0</v>
      </c>
      <c r="BL44" s="2">
        <v>3.0</v>
      </c>
      <c r="BM44" s="2">
        <v>3.0</v>
      </c>
      <c r="BN44" s="2">
        <v>3.0</v>
      </c>
      <c r="BO44" s="2">
        <v>3.0</v>
      </c>
      <c r="BP44" s="2">
        <v>3.0</v>
      </c>
      <c r="BQ44" s="2">
        <v>3.0</v>
      </c>
      <c r="BR44" s="2">
        <v>3.0</v>
      </c>
      <c r="BS44" s="2">
        <v>3.0</v>
      </c>
      <c r="BT44" s="2">
        <v>3.0</v>
      </c>
    </row>
    <row r="45">
      <c r="A45" s="1">
        <v>43542.43665758102</v>
      </c>
      <c r="B45" s="2" t="s">
        <v>117</v>
      </c>
      <c r="C45" s="2">
        <v>3.0</v>
      </c>
      <c r="D45" s="2">
        <v>2.0</v>
      </c>
      <c r="E45" s="2">
        <v>3.0</v>
      </c>
      <c r="F45" s="2">
        <v>3.0</v>
      </c>
      <c r="G45" s="2">
        <v>3.0</v>
      </c>
      <c r="H45" s="2">
        <v>3.0</v>
      </c>
      <c r="I45" s="2">
        <v>3.0</v>
      </c>
      <c r="J45" s="2">
        <v>3.0</v>
      </c>
      <c r="K45" s="2">
        <v>3.0</v>
      </c>
      <c r="L45" s="2">
        <v>3.0</v>
      </c>
      <c r="M45" s="2">
        <v>3.0</v>
      </c>
      <c r="N45" s="2">
        <v>3.0</v>
      </c>
      <c r="O45" s="2">
        <v>3.0</v>
      </c>
      <c r="P45" s="2">
        <v>3.0</v>
      </c>
      <c r="Q45" s="2">
        <v>3.0</v>
      </c>
      <c r="R45" s="2">
        <v>3.0</v>
      </c>
      <c r="S45" s="2">
        <v>3.0</v>
      </c>
      <c r="T45" s="2">
        <v>3.0</v>
      </c>
      <c r="U45" s="2">
        <v>3.0</v>
      </c>
      <c r="V45" s="2">
        <v>3.0</v>
      </c>
      <c r="W45" s="2">
        <v>3.0</v>
      </c>
      <c r="X45" s="2">
        <v>3.0</v>
      </c>
      <c r="Y45" s="2">
        <v>3.0</v>
      </c>
      <c r="Z45" s="2">
        <v>3.0</v>
      </c>
      <c r="AA45" s="2">
        <v>3.0</v>
      </c>
      <c r="AB45" s="2">
        <v>3.0</v>
      </c>
      <c r="AC45" s="2">
        <v>3.0</v>
      </c>
      <c r="AD45" s="2">
        <v>3.0</v>
      </c>
      <c r="AE45" s="2">
        <v>3.0</v>
      </c>
      <c r="AF45" s="2">
        <v>3.0</v>
      </c>
      <c r="AG45" s="2">
        <v>3.0</v>
      </c>
      <c r="AH45" s="2">
        <v>3.0</v>
      </c>
      <c r="AI45" s="2">
        <v>3.0</v>
      </c>
      <c r="AJ45" s="2">
        <v>3.0</v>
      </c>
      <c r="AK45" s="2">
        <v>3.0</v>
      </c>
      <c r="AL45" s="2">
        <v>3.0</v>
      </c>
      <c r="AM45" s="2">
        <v>3.0</v>
      </c>
      <c r="AN45" s="2">
        <v>3.0</v>
      </c>
      <c r="AO45" s="2">
        <v>3.0</v>
      </c>
      <c r="AP45" s="2">
        <v>3.0</v>
      </c>
      <c r="AQ45" s="2">
        <v>3.0</v>
      </c>
      <c r="AR45" s="2">
        <v>3.0</v>
      </c>
      <c r="AS45" s="2">
        <v>3.0</v>
      </c>
      <c r="AT45" s="2">
        <v>3.0</v>
      </c>
      <c r="AU45" s="2">
        <v>3.0</v>
      </c>
      <c r="AV45" s="2">
        <v>3.0</v>
      </c>
      <c r="AW45" s="2">
        <v>3.0</v>
      </c>
      <c r="AX45" s="2">
        <v>3.0</v>
      </c>
      <c r="AY45" s="2">
        <v>3.0</v>
      </c>
      <c r="AZ45" s="2">
        <v>3.0</v>
      </c>
      <c r="BA45" s="2">
        <v>3.0</v>
      </c>
      <c r="BB45" s="2">
        <v>3.0</v>
      </c>
      <c r="BC45" s="2">
        <v>3.0</v>
      </c>
      <c r="BD45" s="2">
        <v>3.0</v>
      </c>
      <c r="BE45" s="2">
        <v>3.0</v>
      </c>
      <c r="BF45" s="2">
        <v>3.0</v>
      </c>
      <c r="BG45" s="2">
        <v>3.0</v>
      </c>
      <c r="BH45" s="2">
        <v>3.0</v>
      </c>
      <c r="BI45" s="2">
        <v>3.0</v>
      </c>
      <c r="BJ45" s="2">
        <v>3.0</v>
      </c>
      <c r="BK45" s="2">
        <v>3.0</v>
      </c>
      <c r="BL45" s="2">
        <v>3.0</v>
      </c>
      <c r="BM45" s="2">
        <v>3.0</v>
      </c>
      <c r="BN45" s="2">
        <v>3.0</v>
      </c>
      <c r="BO45" s="2">
        <v>3.0</v>
      </c>
      <c r="BP45" s="2">
        <v>3.0</v>
      </c>
      <c r="BQ45" s="2">
        <v>3.0</v>
      </c>
      <c r="BR45" s="2">
        <v>3.0</v>
      </c>
      <c r="BS45" s="2">
        <v>3.0</v>
      </c>
      <c r="BT45" s="2">
        <v>3.0</v>
      </c>
    </row>
    <row r="46">
      <c r="A46" s="1">
        <v>43542.439254212964</v>
      </c>
      <c r="B46" s="2" t="s">
        <v>118</v>
      </c>
      <c r="C46" s="2">
        <v>3.0</v>
      </c>
      <c r="D46" s="2">
        <v>2.0</v>
      </c>
      <c r="E46" s="2">
        <v>3.0</v>
      </c>
      <c r="F46" s="2">
        <v>2.0</v>
      </c>
      <c r="G46" s="2">
        <v>3.0</v>
      </c>
      <c r="H46" s="2">
        <v>2.0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2.0</v>
      </c>
      <c r="S46" s="2">
        <v>3.0</v>
      </c>
      <c r="T46" s="2">
        <v>2.0</v>
      </c>
      <c r="U46" s="2">
        <v>3.0</v>
      </c>
      <c r="V46" s="2">
        <v>2.0</v>
      </c>
      <c r="W46" s="2">
        <v>3.0</v>
      </c>
      <c r="X46" s="2">
        <v>3.0</v>
      </c>
      <c r="Y46" s="2">
        <v>2.0</v>
      </c>
      <c r="Z46" s="2">
        <v>3.0</v>
      </c>
      <c r="AA46" s="2">
        <v>2.0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2.0</v>
      </c>
      <c r="AI46" s="2">
        <v>3.0</v>
      </c>
      <c r="AJ46" s="2">
        <v>2.0</v>
      </c>
      <c r="AK46" s="2">
        <v>2.0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2.0</v>
      </c>
      <c r="AU46" s="2">
        <v>3.0</v>
      </c>
      <c r="AV46" s="2">
        <v>3.0</v>
      </c>
      <c r="AW46" s="2">
        <v>3.0</v>
      </c>
      <c r="AX46" s="2">
        <v>2.0</v>
      </c>
      <c r="AY46" s="2">
        <v>3.0</v>
      </c>
      <c r="AZ46" s="2">
        <v>3.0</v>
      </c>
      <c r="BA46" s="2">
        <v>3.0</v>
      </c>
      <c r="BB46" s="2">
        <v>3.0</v>
      </c>
      <c r="BC46" s="2">
        <v>2.0</v>
      </c>
      <c r="BD46" s="2">
        <v>3.0</v>
      </c>
      <c r="BE46" s="2">
        <v>3.0</v>
      </c>
      <c r="BF46" s="2">
        <v>3.0</v>
      </c>
      <c r="BG46" s="2">
        <v>3.0</v>
      </c>
      <c r="BH46" s="2">
        <v>3.0</v>
      </c>
      <c r="BI46" s="2">
        <v>3.0</v>
      </c>
      <c r="BJ46" s="2">
        <v>3.0</v>
      </c>
      <c r="BK46" s="2">
        <v>3.0</v>
      </c>
      <c r="BL46" s="2">
        <v>3.0</v>
      </c>
      <c r="BM46" s="2">
        <v>3.0</v>
      </c>
      <c r="BN46" s="2">
        <v>3.0</v>
      </c>
      <c r="BO46" s="2">
        <v>2.0</v>
      </c>
      <c r="BP46" s="2">
        <v>3.0</v>
      </c>
      <c r="BQ46" s="2">
        <v>3.0</v>
      </c>
      <c r="BR46" s="2">
        <v>3.0</v>
      </c>
      <c r="BS46" s="2">
        <v>2.0</v>
      </c>
      <c r="BT46" s="2">
        <v>2.0</v>
      </c>
    </row>
    <row r="47">
      <c r="A47" s="1">
        <v>43542.45697951389</v>
      </c>
      <c r="B47" s="2" t="s">
        <v>119</v>
      </c>
      <c r="C47" s="2">
        <v>3.0</v>
      </c>
      <c r="D47" s="2">
        <v>2.0</v>
      </c>
      <c r="E47" s="2">
        <v>2.0</v>
      </c>
      <c r="F47" s="2">
        <v>2.0</v>
      </c>
      <c r="G47" s="2">
        <v>3.0</v>
      </c>
      <c r="H47" s="2">
        <v>3.0</v>
      </c>
      <c r="I47" s="2">
        <v>2.0</v>
      </c>
      <c r="J47" s="2">
        <v>3.0</v>
      </c>
      <c r="K47" s="2">
        <v>1.0</v>
      </c>
      <c r="L47" s="2">
        <v>3.0</v>
      </c>
      <c r="M47" s="2">
        <v>2.0</v>
      </c>
      <c r="N47" s="2">
        <v>3.0</v>
      </c>
      <c r="O47" s="2">
        <v>3.0</v>
      </c>
      <c r="P47" s="2">
        <v>2.0</v>
      </c>
      <c r="Q47" s="2">
        <v>3.0</v>
      </c>
      <c r="R47" s="2">
        <v>1.0</v>
      </c>
      <c r="S47" s="2">
        <v>3.0</v>
      </c>
      <c r="T47" s="2">
        <v>2.0</v>
      </c>
      <c r="U47" s="2">
        <v>3.0</v>
      </c>
      <c r="V47" s="2">
        <v>3.0</v>
      </c>
      <c r="W47" s="2">
        <v>2.0</v>
      </c>
      <c r="X47" s="2">
        <v>2.0</v>
      </c>
      <c r="Y47" s="2">
        <v>1.0</v>
      </c>
      <c r="Z47" s="2">
        <v>2.0</v>
      </c>
      <c r="AA47" s="2">
        <v>2.0</v>
      </c>
      <c r="AB47" s="2">
        <v>3.0</v>
      </c>
      <c r="AC47" s="2">
        <v>2.0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1.0</v>
      </c>
      <c r="AU47" s="2">
        <v>3.0</v>
      </c>
      <c r="AV47" s="2">
        <v>2.0</v>
      </c>
      <c r="AW47" s="2">
        <v>3.0</v>
      </c>
      <c r="AX47" s="2">
        <v>2.0</v>
      </c>
      <c r="AY47" s="2">
        <v>3.0</v>
      </c>
      <c r="AZ47" s="2">
        <v>3.0</v>
      </c>
      <c r="BA47" s="2">
        <v>2.0</v>
      </c>
      <c r="BB47" s="2">
        <v>3.0</v>
      </c>
      <c r="BC47" s="2">
        <v>2.0</v>
      </c>
      <c r="BD47" s="2">
        <v>3.0</v>
      </c>
      <c r="BE47" s="2">
        <v>2.0</v>
      </c>
      <c r="BF47" s="2">
        <v>3.0</v>
      </c>
      <c r="BG47" s="2">
        <v>2.0</v>
      </c>
      <c r="BH47" s="2">
        <v>3.0</v>
      </c>
      <c r="BI47" s="2">
        <v>2.0</v>
      </c>
      <c r="BJ47" s="2">
        <v>3.0</v>
      </c>
      <c r="BK47" s="2">
        <v>2.0</v>
      </c>
      <c r="BL47" s="2">
        <v>3.0</v>
      </c>
      <c r="BM47" s="2">
        <v>2.0</v>
      </c>
      <c r="BN47" s="2">
        <v>3.0</v>
      </c>
      <c r="BO47" s="2">
        <v>3.0</v>
      </c>
      <c r="BP47" s="2">
        <v>3.0</v>
      </c>
      <c r="BQ47" s="2">
        <v>3.0</v>
      </c>
      <c r="BR47" s="2">
        <v>3.0</v>
      </c>
      <c r="BS47" s="2">
        <v>3.0</v>
      </c>
      <c r="BT47" s="2">
        <v>3.0</v>
      </c>
    </row>
    <row r="48">
      <c r="A48" s="1">
        <v>43542.46039391204</v>
      </c>
      <c r="B48" s="2" t="s">
        <v>120</v>
      </c>
      <c r="C48" s="2">
        <v>3.0</v>
      </c>
      <c r="D48" s="2">
        <v>3.0</v>
      </c>
      <c r="E48" s="2">
        <v>3.0</v>
      </c>
      <c r="F48" s="2">
        <v>3.0</v>
      </c>
      <c r="G48" s="2">
        <v>3.0</v>
      </c>
      <c r="H48" s="2">
        <v>1.0</v>
      </c>
      <c r="I48" s="2">
        <v>1.0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3.0</v>
      </c>
      <c r="P48" s="2">
        <v>3.0</v>
      </c>
      <c r="Q48" s="2">
        <v>3.0</v>
      </c>
      <c r="R48" s="2">
        <v>3.0</v>
      </c>
      <c r="S48" s="2">
        <v>3.0</v>
      </c>
      <c r="T48" s="2">
        <v>3.0</v>
      </c>
      <c r="U48" s="2">
        <v>3.0</v>
      </c>
      <c r="V48" s="2">
        <v>1.0</v>
      </c>
      <c r="W48" s="2">
        <v>1.0</v>
      </c>
      <c r="X48" s="2">
        <v>3.0</v>
      </c>
      <c r="Y48" s="2">
        <v>3.0</v>
      </c>
      <c r="Z48" s="2">
        <v>3.0</v>
      </c>
      <c r="AA48" s="2">
        <v>3.0</v>
      </c>
      <c r="AB48" s="2">
        <v>3.0</v>
      </c>
      <c r="AC48" s="2">
        <v>1.0</v>
      </c>
      <c r="AD48" s="2">
        <v>1.0</v>
      </c>
      <c r="AE48" s="2">
        <v>3.0</v>
      </c>
      <c r="AF48" s="2">
        <v>3.0</v>
      </c>
      <c r="AG48" s="2">
        <v>3.0</v>
      </c>
      <c r="AH48" s="2">
        <v>3.0</v>
      </c>
      <c r="AI48" s="2">
        <v>3.0</v>
      </c>
      <c r="AJ48" s="2">
        <v>1.0</v>
      </c>
      <c r="AK48" s="2">
        <v>1.0</v>
      </c>
      <c r="AL48" s="2">
        <v>3.0</v>
      </c>
      <c r="AM48" s="2">
        <v>3.0</v>
      </c>
      <c r="AN48" s="2">
        <v>3.0</v>
      </c>
      <c r="AO48" s="2">
        <v>3.0</v>
      </c>
      <c r="AP48" s="2">
        <v>3.0</v>
      </c>
      <c r="AQ48" s="2">
        <v>1.0</v>
      </c>
      <c r="AR48" s="2">
        <v>1.0</v>
      </c>
      <c r="AS48" s="2">
        <v>3.0</v>
      </c>
      <c r="AT48" s="2">
        <v>3.0</v>
      </c>
      <c r="AU48" s="2">
        <v>3.0</v>
      </c>
      <c r="AV48" s="2">
        <v>3.0</v>
      </c>
      <c r="AW48" s="2">
        <v>3.0</v>
      </c>
      <c r="AX48" s="2">
        <v>1.0</v>
      </c>
      <c r="AY48" s="2">
        <v>1.0</v>
      </c>
      <c r="AZ48" s="2">
        <v>3.0</v>
      </c>
      <c r="BA48" s="2">
        <v>3.0</v>
      </c>
      <c r="BB48" s="2">
        <v>3.0</v>
      </c>
      <c r="BC48" s="2">
        <v>3.0</v>
      </c>
      <c r="BD48" s="2">
        <v>3.0</v>
      </c>
      <c r="BE48" s="2">
        <v>1.0</v>
      </c>
      <c r="BF48" s="2">
        <v>1.0</v>
      </c>
      <c r="BG48" s="2">
        <v>3.0</v>
      </c>
      <c r="BH48" s="2">
        <v>3.0</v>
      </c>
      <c r="BI48" s="2">
        <v>3.0</v>
      </c>
      <c r="BJ48" s="2">
        <v>3.0</v>
      </c>
      <c r="BK48" s="2">
        <v>3.0</v>
      </c>
      <c r="BL48" s="2">
        <v>3.0</v>
      </c>
      <c r="BM48" s="2">
        <v>3.0</v>
      </c>
      <c r="BN48" s="2">
        <v>3.0</v>
      </c>
      <c r="BO48" s="2">
        <v>3.0</v>
      </c>
      <c r="BP48" s="2">
        <v>3.0</v>
      </c>
      <c r="BQ48" s="2">
        <v>3.0</v>
      </c>
      <c r="BR48" s="2">
        <v>3.0</v>
      </c>
      <c r="BS48" s="2">
        <v>3.0</v>
      </c>
      <c r="BT48" s="2">
        <v>3.0</v>
      </c>
    </row>
    <row r="49">
      <c r="A49" s="1">
        <v>43542.50919189815</v>
      </c>
      <c r="B49" s="2" t="s">
        <v>121</v>
      </c>
      <c r="C49" s="2">
        <v>3.0</v>
      </c>
      <c r="D49" s="2">
        <v>3.0</v>
      </c>
      <c r="E49" s="2">
        <v>3.0</v>
      </c>
      <c r="F49" s="2">
        <v>3.0</v>
      </c>
      <c r="G49" s="2">
        <v>3.0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  <c r="BA49" s="2">
        <v>3.0</v>
      </c>
      <c r="BB49" s="2">
        <v>3.0</v>
      </c>
      <c r="BC49" s="2">
        <v>3.0</v>
      </c>
      <c r="BD49" s="2">
        <v>3.0</v>
      </c>
      <c r="BE49" s="2">
        <v>3.0</v>
      </c>
      <c r="BF49" s="2">
        <v>3.0</v>
      </c>
      <c r="BG49" s="2">
        <v>3.0</v>
      </c>
      <c r="BH49" s="2">
        <v>3.0</v>
      </c>
      <c r="BI49" s="2">
        <v>3.0</v>
      </c>
      <c r="BJ49" s="2">
        <v>3.0</v>
      </c>
      <c r="BK49" s="2">
        <v>3.0</v>
      </c>
      <c r="BL49" s="2">
        <v>3.0</v>
      </c>
      <c r="BM49" s="2">
        <v>3.0</v>
      </c>
      <c r="BN49" s="2">
        <v>3.0</v>
      </c>
      <c r="BO49" s="2">
        <v>3.0</v>
      </c>
      <c r="BP49" s="2">
        <v>3.0</v>
      </c>
      <c r="BQ49" s="2">
        <v>3.0</v>
      </c>
      <c r="BR49" s="2">
        <v>3.0</v>
      </c>
      <c r="BS49" s="2">
        <v>3.0</v>
      </c>
      <c r="BT49" s="2">
        <v>3.0</v>
      </c>
    </row>
    <row r="50">
      <c r="A50" s="1">
        <v>43542.727395497684</v>
      </c>
      <c r="B50" s="2" t="s">
        <v>122</v>
      </c>
      <c r="C50" s="2">
        <v>2.0</v>
      </c>
      <c r="D50" s="2">
        <v>3.0</v>
      </c>
      <c r="E50" s="2">
        <v>2.0</v>
      </c>
      <c r="F50" s="2">
        <v>2.0</v>
      </c>
      <c r="G50" s="2">
        <v>2.0</v>
      </c>
      <c r="H50" s="2">
        <v>1.0</v>
      </c>
      <c r="I50" s="2">
        <v>2.0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2.0</v>
      </c>
      <c r="P50" s="2">
        <v>2.0</v>
      </c>
      <c r="Q50" s="2">
        <v>3.0</v>
      </c>
      <c r="R50" s="2">
        <v>3.0</v>
      </c>
      <c r="S50" s="2">
        <v>3.0</v>
      </c>
      <c r="T50" s="2">
        <v>2.0</v>
      </c>
      <c r="U50" s="2">
        <v>2.0</v>
      </c>
      <c r="V50" s="2">
        <v>2.0</v>
      </c>
      <c r="W50" s="2">
        <v>2.0</v>
      </c>
      <c r="X50" s="2">
        <v>2.0</v>
      </c>
      <c r="Y50" s="2">
        <v>2.0</v>
      </c>
      <c r="Z50" s="2">
        <v>2.0</v>
      </c>
      <c r="AA50" s="2">
        <v>2.0</v>
      </c>
      <c r="AB50" s="2">
        <v>2.0</v>
      </c>
      <c r="AC50" s="2">
        <v>2.0</v>
      </c>
      <c r="AD50" s="2">
        <v>2.0</v>
      </c>
      <c r="AE50" s="2">
        <v>2.0</v>
      </c>
      <c r="AF50" s="2">
        <v>3.0</v>
      </c>
      <c r="AG50" s="2">
        <v>2.0</v>
      </c>
      <c r="AH50" s="2">
        <v>2.0</v>
      </c>
      <c r="AI50" s="2">
        <v>3.0</v>
      </c>
      <c r="AJ50" s="2">
        <v>2.0</v>
      </c>
      <c r="AK50" s="2">
        <v>2.0</v>
      </c>
      <c r="AL50" s="2">
        <v>3.0</v>
      </c>
      <c r="AM50" s="2">
        <v>2.0</v>
      </c>
      <c r="AN50" s="2">
        <v>2.0</v>
      </c>
      <c r="AO50" s="2">
        <v>2.0</v>
      </c>
      <c r="AP50" s="2">
        <v>2.0</v>
      </c>
      <c r="AQ50" s="2">
        <v>2.0</v>
      </c>
      <c r="AR50" s="2">
        <v>2.0</v>
      </c>
      <c r="AS50" s="2">
        <v>3.0</v>
      </c>
      <c r="AT50" s="2">
        <v>3.0</v>
      </c>
      <c r="AU50" s="2">
        <v>2.0</v>
      </c>
      <c r="AV50" s="2">
        <v>2.0</v>
      </c>
      <c r="AW50" s="2">
        <v>2.0</v>
      </c>
      <c r="AX50" s="2">
        <v>2.0</v>
      </c>
      <c r="AY50" s="2">
        <v>2.0</v>
      </c>
      <c r="AZ50" s="2">
        <v>2.0</v>
      </c>
      <c r="BA50" s="2">
        <v>2.0</v>
      </c>
      <c r="BB50" s="2">
        <v>2.0</v>
      </c>
      <c r="BC50" s="2">
        <v>2.0</v>
      </c>
      <c r="BD50" s="2">
        <v>2.0</v>
      </c>
      <c r="BE50" s="2">
        <v>2.0</v>
      </c>
      <c r="BF50" s="2">
        <v>2.0</v>
      </c>
      <c r="BG50" s="2">
        <v>2.0</v>
      </c>
      <c r="BH50" s="2">
        <v>2.0</v>
      </c>
      <c r="BI50" s="2">
        <v>2.0</v>
      </c>
      <c r="BJ50" s="2">
        <v>2.0</v>
      </c>
      <c r="BK50" s="2">
        <v>2.0</v>
      </c>
      <c r="BL50" s="2">
        <v>2.0</v>
      </c>
      <c r="BM50" s="2">
        <v>2.0</v>
      </c>
      <c r="BN50" s="2">
        <v>2.0</v>
      </c>
      <c r="BO50" s="2">
        <v>2.0</v>
      </c>
      <c r="BP50" s="2">
        <v>2.0</v>
      </c>
      <c r="BQ50" s="2">
        <v>2.0</v>
      </c>
      <c r="BR50" s="2">
        <v>2.0</v>
      </c>
      <c r="BS50" s="2">
        <v>2.0</v>
      </c>
      <c r="BT50" s="2">
        <v>2.0</v>
      </c>
    </row>
    <row r="51">
      <c r="A51" s="1">
        <v>43542.75077650463</v>
      </c>
      <c r="B51" s="2" t="s">
        <v>123</v>
      </c>
      <c r="C51" s="2">
        <v>3.0</v>
      </c>
      <c r="D51" s="2">
        <v>3.0</v>
      </c>
      <c r="E51" s="2">
        <v>3.0</v>
      </c>
      <c r="F51" s="2">
        <v>3.0</v>
      </c>
      <c r="G51" s="2">
        <v>3.0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  <c r="BA51" s="2">
        <v>3.0</v>
      </c>
      <c r="BB51" s="2">
        <v>3.0</v>
      </c>
      <c r="BC51" s="2">
        <v>3.0</v>
      </c>
      <c r="BD51" s="2">
        <v>3.0</v>
      </c>
      <c r="BE51" s="2">
        <v>3.0</v>
      </c>
      <c r="BF51" s="2">
        <v>3.0</v>
      </c>
      <c r="BG51" s="2">
        <v>3.0</v>
      </c>
      <c r="BH51" s="2">
        <v>3.0</v>
      </c>
      <c r="BI51" s="2">
        <v>3.0</v>
      </c>
      <c r="BJ51" s="2">
        <v>3.0</v>
      </c>
      <c r="BK51" s="2">
        <v>3.0</v>
      </c>
      <c r="BL51" s="2">
        <v>3.0</v>
      </c>
      <c r="BM51" s="2">
        <v>3.0</v>
      </c>
      <c r="BN51" s="2">
        <v>3.0</v>
      </c>
      <c r="BO51" s="2">
        <v>3.0</v>
      </c>
      <c r="BP51" s="2">
        <v>3.0</v>
      </c>
      <c r="BQ51" s="2">
        <v>3.0</v>
      </c>
      <c r="BR51" s="2">
        <v>3.0</v>
      </c>
      <c r="BS51" s="2">
        <v>3.0</v>
      </c>
      <c r="BT51" s="2">
        <v>3.0</v>
      </c>
    </row>
    <row r="52">
      <c r="A52" s="1">
        <v>43542.83344649305</v>
      </c>
      <c r="B52" s="2" t="s">
        <v>124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  <c r="BA52" s="2">
        <v>3.0</v>
      </c>
      <c r="BB52" s="2">
        <v>3.0</v>
      </c>
      <c r="BC52" s="2">
        <v>3.0</v>
      </c>
      <c r="BD52" s="2">
        <v>3.0</v>
      </c>
      <c r="BE52" s="2">
        <v>3.0</v>
      </c>
      <c r="BF52" s="2">
        <v>3.0</v>
      </c>
      <c r="BG52" s="2">
        <v>3.0</v>
      </c>
      <c r="BH52" s="2">
        <v>3.0</v>
      </c>
      <c r="BI52" s="2">
        <v>3.0</v>
      </c>
      <c r="BJ52" s="2">
        <v>3.0</v>
      </c>
      <c r="BK52" s="2">
        <v>3.0</v>
      </c>
      <c r="BL52" s="2">
        <v>3.0</v>
      </c>
      <c r="BM52" s="2">
        <v>3.0</v>
      </c>
      <c r="BN52" s="2">
        <v>3.0</v>
      </c>
      <c r="BO52" s="2">
        <v>3.0</v>
      </c>
      <c r="BP52" s="2">
        <v>3.0</v>
      </c>
      <c r="BQ52" s="2">
        <v>3.0</v>
      </c>
      <c r="BR52" s="2">
        <v>3.0</v>
      </c>
      <c r="BS52" s="2">
        <v>3.0</v>
      </c>
      <c r="BT52" s="2">
        <v>3.0</v>
      </c>
    </row>
    <row r="53">
      <c r="A53" s="1">
        <v>43542.86620307871</v>
      </c>
      <c r="B53" s="2" t="s">
        <v>125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2.0</v>
      </c>
      <c r="Y53" s="2">
        <v>2.0</v>
      </c>
      <c r="Z53" s="2">
        <v>2.0</v>
      </c>
      <c r="AA53" s="2">
        <v>2.0</v>
      </c>
      <c r="AB53" s="2">
        <v>2.0</v>
      </c>
      <c r="AC53" s="2">
        <v>2.0</v>
      </c>
      <c r="AD53" s="2">
        <v>2.0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  <c r="BA53" s="2">
        <v>3.0</v>
      </c>
      <c r="BB53" s="2">
        <v>3.0</v>
      </c>
      <c r="BC53" s="2">
        <v>3.0</v>
      </c>
      <c r="BD53" s="2">
        <v>3.0</v>
      </c>
      <c r="BE53" s="2">
        <v>3.0</v>
      </c>
      <c r="BF53" s="2">
        <v>3.0</v>
      </c>
      <c r="BG53" s="2">
        <v>3.0</v>
      </c>
      <c r="BH53" s="2">
        <v>3.0</v>
      </c>
      <c r="BI53" s="2">
        <v>3.0</v>
      </c>
      <c r="BJ53" s="2">
        <v>3.0</v>
      </c>
      <c r="BK53" s="2">
        <v>3.0</v>
      </c>
      <c r="BL53" s="2">
        <v>3.0</v>
      </c>
      <c r="BM53" s="2">
        <v>3.0</v>
      </c>
      <c r="BN53" s="2">
        <v>3.0</v>
      </c>
      <c r="BO53" s="2">
        <v>3.0</v>
      </c>
      <c r="BP53" s="2">
        <v>3.0</v>
      </c>
      <c r="BQ53" s="2">
        <v>3.0</v>
      </c>
      <c r="BR53" s="2">
        <v>3.0</v>
      </c>
      <c r="BS53" s="2">
        <v>3.0</v>
      </c>
      <c r="BT53" s="2">
        <v>3.0</v>
      </c>
    </row>
    <row r="54">
      <c r="A54" s="1">
        <v>43543.02534083334</v>
      </c>
      <c r="B54" s="2" t="s">
        <v>126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  <c r="BA54" s="2">
        <v>3.0</v>
      </c>
      <c r="BB54" s="2">
        <v>3.0</v>
      </c>
      <c r="BC54" s="2">
        <v>3.0</v>
      </c>
      <c r="BD54" s="2">
        <v>3.0</v>
      </c>
      <c r="BE54" s="2">
        <v>3.0</v>
      </c>
      <c r="BF54" s="2">
        <v>3.0</v>
      </c>
      <c r="BG54" s="2">
        <v>3.0</v>
      </c>
      <c r="BH54" s="2">
        <v>3.0</v>
      </c>
      <c r="BI54" s="2">
        <v>3.0</v>
      </c>
      <c r="BJ54" s="2">
        <v>3.0</v>
      </c>
      <c r="BK54" s="2">
        <v>3.0</v>
      </c>
      <c r="BL54" s="2">
        <v>3.0</v>
      </c>
      <c r="BM54" s="2">
        <v>3.0</v>
      </c>
      <c r="BN54" s="2">
        <v>3.0</v>
      </c>
      <c r="BO54" s="2">
        <v>3.0</v>
      </c>
      <c r="BP54" s="2">
        <v>3.0</v>
      </c>
      <c r="BQ54" s="2">
        <v>3.0</v>
      </c>
      <c r="BR54" s="2">
        <v>3.0</v>
      </c>
      <c r="BS54" s="2">
        <v>3.0</v>
      </c>
      <c r="BT54" s="2">
        <v>3.0</v>
      </c>
    </row>
    <row r="55">
      <c r="A55" s="1">
        <v>43543.47255693287</v>
      </c>
      <c r="B55" s="2" t="s">
        <v>127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2.0</v>
      </c>
      <c r="I55" s="2">
        <v>2.0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3.0</v>
      </c>
      <c r="T55" s="2">
        <v>3.0</v>
      </c>
      <c r="U55" s="2">
        <v>3.0</v>
      </c>
      <c r="V55" s="2">
        <v>3.0</v>
      </c>
      <c r="W55" s="2">
        <v>3.0</v>
      </c>
      <c r="X55" s="2">
        <v>3.0</v>
      </c>
      <c r="Y55" s="2">
        <v>3.0</v>
      </c>
      <c r="Z55" s="2">
        <v>3.0</v>
      </c>
      <c r="AA55" s="2">
        <v>3.0</v>
      </c>
      <c r="AB55" s="2">
        <v>3.0</v>
      </c>
      <c r="AC55" s="2">
        <v>3.0</v>
      </c>
      <c r="AD55" s="2">
        <v>3.0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2.0</v>
      </c>
      <c r="AK55" s="2">
        <v>3.0</v>
      </c>
      <c r="AL55" s="2">
        <v>3.0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2.0</v>
      </c>
      <c r="AS55" s="2">
        <v>3.0</v>
      </c>
      <c r="AT55" s="2">
        <v>3.0</v>
      </c>
      <c r="AU55" s="2">
        <v>3.0</v>
      </c>
      <c r="AV55" s="2">
        <v>3.0</v>
      </c>
      <c r="AW55" s="2">
        <v>3.0</v>
      </c>
      <c r="AX55" s="2">
        <v>3.0</v>
      </c>
      <c r="AY55" s="2">
        <v>3.0</v>
      </c>
      <c r="AZ55" s="2">
        <v>3.0</v>
      </c>
      <c r="BA55" s="2">
        <v>3.0</v>
      </c>
      <c r="BB55" s="2">
        <v>3.0</v>
      </c>
      <c r="BC55" s="2">
        <v>3.0</v>
      </c>
      <c r="BD55" s="2">
        <v>3.0</v>
      </c>
      <c r="BE55" s="2">
        <v>3.0</v>
      </c>
      <c r="BF55" s="2">
        <v>3.0</v>
      </c>
      <c r="BG55" s="2">
        <v>3.0</v>
      </c>
      <c r="BH55" s="2">
        <v>3.0</v>
      </c>
      <c r="BI55" s="2">
        <v>3.0</v>
      </c>
      <c r="BJ55" s="2">
        <v>3.0</v>
      </c>
      <c r="BK55" s="2">
        <v>3.0</v>
      </c>
      <c r="BL55" s="2">
        <v>3.0</v>
      </c>
      <c r="BM55" s="2">
        <v>3.0</v>
      </c>
      <c r="BN55" s="2">
        <v>3.0</v>
      </c>
      <c r="BO55" s="2">
        <v>3.0</v>
      </c>
      <c r="BP55" s="2">
        <v>3.0</v>
      </c>
      <c r="BQ55" s="2">
        <v>3.0</v>
      </c>
      <c r="BR55" s="2">
        <v>3.0</v>
      </c>
      <c r="BS55" s="2">
        <v>2.0</v>
      </c>
      <c r="BT55" s="2">
        <v>3.0</v>
      </c>
    </row>
    <row r="56">
      <c r="C56" s="4">
        <f t="shared" ref="C56:BT56" si="1">SUM(C2:C55)/54</f>
        <v>2.925925926</v>
      </c>
      <c r="D56" s="4">
        <f t="shared" si="1"/>
        <v>2.537037037</v>
      </c>
      <c r="E56" s="4">
        <f t="shared" si="1"/>
        <v>2.833333333</v>
      </c>
      <c r="F56" s="4">
        <f t="shared" si="1"/>
        <v>2.555555556</v>
      </c>
      <c r="G56" s="4">
        <f t="shared" si="1"/>
        <v>2.851851852</v>
      </c>
      <c r="H56" s="4">
        <f t="shared" si="1"/>
        <v>2.277777778</v>
      </c>
      <c r="I56" s="4">
        <f t="shared" si="1"/>
        <v>2.462962963</v>
      </c>
      <c r="J56" s="4">
        <f t="shared" si="1"/>
        <v>2.944444444</v>
      </c>
      <c r="K56" s="4">
        <f t="shared" si="1"/>
        <v>2.777777778</v>
      </c>
      <c r="L56" s="4">
        <f t="shared" si="1"/>
        <v>2.962962963</v>
      </c>
      <c r="M56" s="4">
        <f t="shared" si="1"/>
        <v>2.87037037</v>
      </c>
      <c r="N56" s="4">
        <f t="shared" si="1"/>
        <v>2.925925926</v>
      </c>
      <c r="O56" s="4">
        <f t="shared" si="1"/>
        <v>2.777777778</v>
      </c>
      <c r="P56" s="4">
        <f t="shared" si="1"/>
        <v>2.851851852</v>
      </c>
      <c r="Q56" s="4">
        <f t="shared" si="1"/>
        <v>2.962962963</v>
      </c>
      <c r="R56" s="4">
        <f t="shared" si="1"/>
        <v>2.648148148</v>
      </c>
      <c r="S56" s="4">
        <f t="shared" si="1"/>
        <v>2.907407407</v>
      </c>
      <c r="T56" s="4">
        <f t="shared" si="1"/>
        <v>2.703703704</v>
      </c>
      <c r="U56" s="4">
        <f t="shared" si="1"/>
        <v>2.814814815</v>
      </c>
      <c r="V56" s="4">
        <f t="shared" si="1"/>
        <v>2.518518519</v>
      </c>
      <c r="W56" s="4">
        <f t="shared" si="1"/>
        <v>2.759259259</v>
      </c>
      <c r="X56" s="4">
        <f t="shared" si="1"/>
        <v>2.740740741</v>
      </c>
      <c r="Y56" s="4">
        <f t="shared" si="1"/>
        <v>2.574074074</v>
      </c>
      <c r="Z56" s="4">
        <f t="shared" si="1"/>
        <v>2.685185185</v>
      </c>
      <c r="AA56" s="4">
        <f t="shared" si="1"/>
        <v>2.574074074</v>
      </c>
      <c r="AB56" s="4">
        <f t="shared" si="1"/>
        <v>2.722222222</v>
      </c>
      <c r="AC56" s="4">
        <f t="shared" si="1"/>
        <v>2.388888889</v>
      </c>
      <c r="AD56" s="4">
        <f t="shared" si="1"/>
        <v>2.574074074</v>
      </c>
      <c r="AE56" s="4">
        <f t="shared" si="1"/>
        <v>2.907407407</v>
      </c>
      <c r="AF56" s="4">
        <f t="shared" si="1"/>
        <v>2.722222222</v>
      </c>
      <c r="AG56" s="4">
        <f t="shared" si="1"/>
        <v>2.851851852</v>
      </c>
      <c r="AH56" s="4">
        <f t="shared" si="1"/>
        <v>2.574074074</v>
      </c>
      <c r="AI56" s="4">
        <f t="shared" si="1"/>
        <v>2.833333333</v>
      </c>
      <c r="AJ56" s="4">
        <f t="shared" si="1"/>
        <v>2.462962963</v>
      </c>
      <c r="AK56" s="4">
        <f t="shared" si="1"/>
        <v>2.611111111</v>
      </c>
      <c r="AL56" s="4">
        <f t="shared" si="1"/>
        <v>2.962962963</v>
      </c>
      <c r="AM56" s="4">
        <f t="shared" si="1"/>
        <v>2.648148148</v>
      </c>
      <c r="AN56" s="4">
        <f t="shared" si="1"/>
        <v>2.833333333</v>
      </c>
      <c r="AO56" s="4">
        <f t="shared" si="1"/>
        <v>2.648148148</v>
      </c>
      <c r="AP56" s="4">
        <f t="shared" si="1"/>
        <v>2.907407407</v>
      </c>
      <c r="AQ56" s="4">
        <f t="shared" si="1"/>
        <v>2.5</v>
      </c>
      <c r="AR56" s="4">
        <f t="shared" si="1"/>
        <v>2.5</v>
      </c>
      <c r="AS56" s="4">
        <f t="shared" si="1"/>
        <v>2.962962963</v>
      </c>
      <c r="AT56" s="4">
        <f t="shared" si="1"/>
        <v>2.740740741</v>
      </c>
      <c r="AU56" s="4">
        <f t="shared" si="1"/>
        <v>2.888888889</v>
      </c>
      <c r="AV56" s="4">
        <f t="shared" si="1"/>
        <v>2.666666667</v>
      </c>
      <c r="AW56" s="4">
        <f t="shared" si="1"/>
        <v>2.87037037</v>
      </c>
      <c r="AX56" s="4">
        <f t="shared" si="1"/>
        <v>2.462962963</v>
      </c>
      <c r="AY56" s="4">
        <f t="shared" si="1"/>
        <v>2.555555556</v>
      </c>
      <c r="AZ56" s="4">
        <f t="shared" si="1"/>
        <v>2.87037037</v>
      </c>
      <c r="BA56" s="4">
        <f t="shared" si="1"/>
        <v>2.759259259</v>
      </c>
      <c r="BB56" s="4">
        <f t="shared" si="1"/>
        <v>2.851851852</v>
      </c>
      <c r="BC56" s="4">
        <f t="shared" si="1"/>
        <v>2.685185185</v>
      </c>
      <c r="BD56" s="4">
        <f t="shared" si="1"/>
        <v>2.833333333</v>
      </c>
      <c r="BE56" s="4">
        <f t="shared" si="1"/>
        <v>2.555555556</v>
      </c>
      <c r="BF56" s="4">
        <f t="shared" si="1"/>
        <v>2.685185185</v>
      </c>
      <c r="BG56" s="4">
        <f t="shared" si="1"/>
        <v>2.796296296</v>
      </c>
      <c r="BH56" s="4">
        <f t="shared" si="1"/>
        <v>2.62962963</v>
      </c>
      <c r="BI56" s="4">
        <f t="shared" si="1"/>
        <v>2.814814815</v>
      </c>
      <c r="BJ56" s="4">
        <f t="shared" si="1"/>
        <v>2.833333333</v>
      </c>
      <c r="BK56" s="4">
        <f t="shared" si="1"/>
        <v>2.907407407</v>
      </c>
      <c r="BL56" s="4">
        <f t="shared" si="1"/>
        <v>2.574074074</v>
      </c>
      <c r="BM56" s="4">
        <f t="shared" si="1"/>
        <v>2.666666667</v>
      </c>
      <c r="BN56" s="4">
        <f t="shared" si="1"/>
        <v>2.981481481</v>
      </c>
      <c r="BO56" s="4">
        <f t="shared" si="1"/>
        <v>2.759259259</v>
      </c>
      <c r="BP56" s="4">
        <f t="shared" si="1"/>
        <v>2.833333333</v>
      </c>
      <c r="BQ56" s="4">
        <f t="shared" si="1"/>
        <v>2.740740741</v>
      </c>
      <c r="BR56" s="4">
        <f t="shared" si="1"/>
        <v>2.888888889</v>
      </c>
      <c r="BS56" s="4">
        <f t="shared" si="1"/>
        <v>2.5</v>
      </c>
      <c r="BT56" s="4">
        <f t="shared" si="1"/>
        <v>2.611111111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9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136</v>
      </c>
      <c r="D8" s="15" t="s">
        <v>138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1!C56"")"),2.925925925925926)</f>
        <v>2.925925926</v>
      </c>
      <c r="E10" s="22">
        <f t="shared" ref="E10:E20" si="1">D10/3</f>
        <v>0.975308642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1!J56"")"),2.9444444444444446)</f>
        <v>2.944444444</v>
      </c>
      <c r="E11" s="22">
        <f t="shared" si="1"/>
        <v>0.9814814815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1!Q56"")"),2.962962962962963)</f>
        <v>2.962962963</v>
      </c>
      <c r="E12" s="22">
        <f t="shared" si="1"/>
        <v>0.987654321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1!X56"")"),2.740740740740741)</f>
        <v>2.740740741</v>
      </c>
      <c r="E13" s="22">
        <f t="shared" si="1"/>
        <v>0.9135802469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1!AE56"")"),2.9074074074074074)</f>
        <v>2.907407407</v>
      </c>
      <c r="E14" s="22">
        <f t="shared" si="1"/>
        <v>0.9691358025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1!AL56"")"),2.962962962962963)</f>
        <v>2.962962963</v>
      </c>
      <c r="E15" s="22">
        <f t="shared" si="1"/>
        <v>0.987654321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1!AS56"")"),2.962962962962963)</f>
        <v>2.962962963</v>
      </c>
      <c r="E16" s="22">
        <f t="shared" si="1"/>
        <v>0.987654321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1!AZ56"")"),2.8703703703703702)</f>
        <v>2.87037037</v>
      </c>
      <c r="E17" s="22">
        <f t="shared" si="1"/>
        <v>0.9567901235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1!BG56"")"),2.7962962962962963)</f>
        <v>2.796296296</v>
      </c>
      <c r="E18" s="22">
        <f t="shared" si="1"/>
        <v>0.9320987654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1!BN56"")"),2.9814814814814814)</f>
        <v>2.981481481</v>
      </c>
      <c r="E19" s="22">
        <f t="shared" si="1"/>
        <v>0.9938271605</v>
      </c>
    </row>
    <row r="20">
      <c r="A20" s="7"/>
      <c r="B20" s="24"/>
      <c r="C20" s="25" t="s">
        <v>154</v>
      </c>
      <c r="D20" s="26">
        <f>SUM(D10:D19)/10</f>
        <v>2.905555556</v>
      </c>
      <c r="E20" s="27">
        <f t="shared" si="1"/>
        <v>0.9685185185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160</v>
      </c>
      <c r="C43" s="33" t="s">
        <v>162</v>
      </c>
      <c r="D43" s="31" t="s">
        <v>163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137</v>
      </c>
      <c r="D8" s="15" t="s">
        <v>139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1!D56"")"),2.537037037037037)</f>
        <v>2.537037037</v>
      </c>
      <c r="E10" s="22">
        <f t="shared" ref="E10:E20" si="1">D10/3</f>
        <v>0.8456790123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1!K56"")"),2.7777777777777777)</f>
        <v>2.777777778</v>
      </c>
      <c r="E11" s="22">
        <f t="shared" si="1"/>
        <v>0.9259259259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1!R56"")"),2.6481481481481484)</f>
        <v>2.648148148</v>
      </c>
      <c r="E12" s="22">
        <f t="shared" si="1"/>
        <v>0.8827160494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1!Y56"")"),2.574074074074074)</f>
        <v>2.574074074</v>
      </c>
      <c r="E13" s="22">
        <f t="shared" si="1"/>
        <v>0.8580246914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1!AF56"")"),2.7222222222222223)</f>
        <v>2.722222222</v>
      </c>
      <c r="E14" s="22">
        <f t="shared" si="1"/>
        <v>0.9074074074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1!AM56"")"),2.6481481481481484)</f>
        <v>2.648148148</v>
      </c>
      <c r="E15" s="22">
        <f t="shared" si="1"/>
        <v>0.8827160494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1!AT56"")"),2.740740740740741)</f>
        <v>2.740740741</v>
      </c>
      <c r="E16" s="22">
        <f t="shared" si="1"/>
        <v>0.9135802469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1!BA56"")"),2.759259259259259)</f>
        <v>2.759259259</v>
      </c>
      <c r="E17" s="22">
        <f t="shared" si="1"/>
        <v>0.9197530864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1!BH56"")"),2.6296296296296298)</f>
        <v>2.62962963</v>
      </c>
      <c r="E18" s="22">
        <f t="shared" si="1"/>
        <v>0.8765432099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1!BO56"")"),2.759259259259259)</f>
        <v>2.759259259</v>
      </c>
      <c r="E19" s="22">
        <f t="shared" si="1"/>
        <v>0.9197530864</v>
      </c>
    </row>
    <row r="20">
      <c r="A20" s="7"/>
      <c r="B20" s="24"/>
      <c r="C20" s="25" t="s">
        <v>154</v>
      </c>
      <c r="D20" s="26">
        <f>SUM(D10:D19)/10</f>
        <v>2.67962963</v>
      </c>
      <c r="E20" s="27">
        <f t="shared" si="1"/>
        <v>0.8932098765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161</v>
      </c>
      <c r="C43" s="33" t="s">
        <v>162</v>
      </c>
      <c r="D43" s="31" t="s">
        <v>163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164</v>
      </c>
      <c r="D8" s="15" t="s">
        <v>165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1!E56"")"),2.8333333333333335)</f>
        <v>2.833333333</v>
      </c>
      <c r="E10" s="22">
        <f t="shared" ref="E10:E20" si="1">D10/3</f>
        <v>0.9444444444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1!L56"")"),2.962962962962963)</f>
        <v>2.962962963</v>
      </c>
      <c r="E11" s="22">
        <f t="shared" si="1"/>
        <v>0.987654321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1!S56"")"),2.9074074074074074)</f>
        <v>2.907407407</v>
      </c>
      <c r="E12" s="22">
        <f t="shared" si="1"/>
        <v>0.9691358025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1!Z56"")"),2.685185185185185)</f>
        <v>2.685185185</v>
      </c>
      <c r="E13" s="22">
        <f t="shared" si="1"/>
        <v>0.8950617284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1!AG56"")"),2.8518518518518516)</f>
        <v>2.851851852</v>
      </c>
      <c r="E14" s="22">
        <f t="shared" si="1"/>
        <v>0.950617284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1!AN56"")"),2.8333333333333335)</f>
        <v>2.833333333</v>
      </c>
      <c r="E15" s="22">
        <f t="shared" si="1"/>
        <v>0.9444444444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1!AU56"")"),2.888888888888889)</f>
        <v>2.888888889</v>
      </c>
      <c r="E16" s="22">
        <f t="shared" si="1"/>
        <v>0.962962963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1!BB56"")"),2.8518518518518516)</f>
        <v>2.851851852</v>
      </c>
      <c r="E17" s="22">
        <f t="shared" si="1"/>
        <v>0.950617284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1!BI56"")"),2.814814814814815)</f>
        <v>2.814814815</v>
      </c>
      <c r="E18" s="22">
        <f t="shared" si="1"/>
        <v>0.9382716049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1!BP56"")"),2.8333333333333335)</f>
        <v>2.833333333</v>
      </c>
      <c r="E19" s="22">
        <f t="shared" si="1"/>
        <v>0.9444444444</v>
      </c>
    </row>
    <row r="20">
      <c r="A20" s="7"/>
      <c r="B20" s="24"/>
      <c r="C20" s="25" t="s">
        <v>154</v>
      </c>
      <c r="D20" s="26">
        <f>SUM(D10:D19)/10</f>
        <v>2.846296296</v>
      </c>
      <c r="E20" s="27">
        <f t="shared" si="1"/>
        <v>0.9487654321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166</v>
      </c>
      <c r="C43" s="33" t="s">
        <v>162</v>
      </c>
      <c r="D43" s="31" t="s">
        <v>163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169</v>
      </c>
      <c r="D8" s="15" t="s">
        <v>170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1!F56"")"),2.5555555555555554)</f>
        <v>2.555555556</v>
      </c>
      <c r="E10" s="22">
        <f t="shared" ref="E10:E20" si="1">D10/3</f>
        <v>0.8518518519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1!M56"")"),2.8703703703703702)</f>
        <v>2.87037037</v>
      </c>
      <c r="E11" s="22">
        <f t="shared" si="1"/>
        <v>0.9567901235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1!T56"")"),2.7037037037037037)</f>
        <v>2.703703704</v>
      </c>
      <c r="E12" s="22">
        <f t="shared" si="1"/>
        <v>0.9012345679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1!AA56"")"),2.574074074074074)</f>
        <v>2.574074074</v>
      </c>
      <c r="E13" s="22">
        <f t="shared" si="1"/>
        <v>0.8580246914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1!AH56"")"),2.574074074074074)</f>
        <v>2.574074074</v>
      </c>
      <c r="E14" s="22">
        <f t="shared" si="1"/>
        <v>0.8580246914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1!AO56"")"),2.6481481481481484)</f>
        <v>2.648148148</v>
      </c>
      <c r="E15" s="22">
        <f t="shared" si="1"/>
        <v>0.8827160494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1!AV56"")"),2.6666666666666665)</f>
        <v>2.666666667</v>
      </c>
      <c r="E16" s="22">
        <f t="shared" si="1"/>
        <v>0.8888888889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1!BC56"")"),2.685185185185185)</f>
        <v>2.685185185</v>
      </c>
      <c r="E17" s="22">
        <f t="shared" si="1"/>
        <v>0.8950617284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1!BJ56"")"),2.8333333333333335)</f>
        <v>2.833333333</v>
      </c>
      <c r="E18" s="22">
        <f t="shared" si="1"/>
        <v>0.9444444444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1!BQ56"")"),2.740740740740741)</f>
        <v>2.740740741</v>
      </c>
      <c r="E19" s="22">
        <f t="shared" si="1"/>
        <v>0.9135802469</v>
      </c>
    </row>
    <row r="20">
      <c r="A20" s="7"/>
      <c r="B20" s="24"/>
      <c r="C20" s="25" t="s">
        <v>154</v>
      </c>
      <c r="D20" s="26">
        <f>SUM(D10:D19)/10</f>
        <v>2.685185185</v>
      </c>
      <c r="E20" s="27">
        <f t="shared" si="1"/>
        <v>0.8950617284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172</v>
      </c>
      <c r="C43" s="33" t="s">
        <v>162</v>
      </c>
      <c r="D43" s="31" t="s">
        <v>163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167</v>
      </c>
      <c r="D8" s="15" t="s">
        <v>168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1!G56"")"),2.8518518518518516)</f>
        <v>2.851851852</v>
      </c>
      <c r="E10" s="22">
        <f t="shared" ref="E10:E20" si="1">D10/3</f>
        <v>0.950617284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1!N56"")"),2.925925925925926)</f>
        <v>2.925925926</v>
      </c>
      <c r="E11" s="22">
        <f t="shared" si="1"/>
        <v>0.975308642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1!U56"")"),2.814814814814815)</f>
        <v>2.814814815</v>
      </c>
      <c r="E12" s="22">
        <f t="shared" si="1"/>
        <v>0.9382716049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1!AB56"")"),2.7222222222222223)</f>
        <v>2.722222222</v>
      </c>
      <c r="E13" s="22">
        <f t="shared" si="1"/>
        <v>0.9074074074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1!AI56"")"),2.8333333333333335)</f>
        <v>2.833333333</v>
      </c>
      <c r="E14" s="22">
        <f t="shared" si="1"/>
        <v>0.9444444444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1!AP56"")"),2.9074074074074074)</f>
        <v>2.907407407</v>
      </c>
      <c r="E15" s="22">
        <f t="shared" si="1"/>
        <v>0.9691358025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1!AW56"")"),2.8703703703703702)</f>
        <v>2.87037037</v>
      </c>
      <c r="E16" s="22">
        <f t="shared" si="1"/>
        <v>0.9567901235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1!BD56"")"),2.8333333333333335)</f>
        <v>2.833333333</v>
      </c>
      <c r="E17" s="22">
        <f t="shared" si="1"/>
        <v>0.9444444444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1!BK56"")"),2.9074074074074074)</f>
        <v>2.907407407</v>
      </c>
      <c r="E18" s="22">
        <f t="shared" si="1"/>
        <v>0.9691358025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1!BR56"")"),2.888888888888889)</f>
        <v>2.888888889</v>
      </c>
      <c r="E19" s="22">
        <f t="shared" si="1"/>
        <v>0.962962963</v>
      </c>
    </row>
    <row r="20">
      <c r="A20" s="7"/>
      <c r="B20" s="24"/>
      <c r="C20" s="25" t="s">
        <v>154</v>
      </c>
      <c r="D20" s="26">
        <f>SUM(D10:D19)/10</f>
        <v>2.855555556</v>
      </c>
      <c r="E20" s="27">
        <f t="shared" si="1"/>
        <v>0.9518518519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171</v>
      </c>
      <c r="C43" s="33" t="s">
        <v>162</v>
      </c>
      <c r="D43" s="31" t="s">
        <v>163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173</v>
      </c>
      <c r="D8" s="15" t="s">
        <v>174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1!H56"")"),2.2777777777777777)</f>
        <v>2.277777778</v>
      </c>
      <c r="E10" s="22">
        <f t="shared" ref="E10:E20" si="1">D10/3</f>
        <v>0.7592592593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1!O56"")"),2.7777777777777777)</f>
        <v>2.777777778</v>
      </c>
      <c r="E11" s="22">
        <f t="shared" si="1"/>
        <v>0.9259259259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1!V56"")"),2.5185185185185186)</f>
        <v>2.518518519</v>
      </c>
      <c r="E12" s="22">
        <f t="shared" si="1"/>
        <v>0.8395061728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1!AC56"")"),2.388888888888889)</f>
        <v>2.388888889</v>
      </c>
      <c r="E13" s="22">
        <f t="shared" si="1"/>
        <v>0.7962962963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1!AJ56"")"),2.462962962962963)</f>
        <v>2.462962963</v>
      </c>
      <c r="E14" s="22">
        <f t="shared" si="1"/>
        <v>0.8209876543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1!AQ56"")"),2.5)</f>
        <v>2.5</v>
      </c>
      <c r="E15" s="22">
        <f t="shared" si="1"/>
        <v>0.8333333333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1!AX56"")"),2.462962962962963)</f>
        <v>2.462962963</v>
      </c>
      <c r="E16" s="22">
        <f t="shared" si="1"/>
        <v>0.8209876543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1!BE56"")"),2.5555555555555554)</f>
        <v>2.555555556</v>
      </c>
      <c r="E17" s="22">
        <f t="shared" si="1"/>
        <v>0.8518518519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1!BL56"")"),2.574074074074074)</f>
        <v>2.574074074</v>
      </c>
      <c r="E18" s="22">
        <f t="shared" si="1"/>
        <v>0.8580246914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1!BS56"")"),2.5)</f>
        <v>2.5</v>
      </c>
      <c r="E19" s="22">
        <f t="shared" si="1"/>
        <v>0.8333333333</v>
      </c>
    </row>
    <row r="20">
      <c r="A20" s="7"/>
      <c r="B20" s="24"/>
      <c r="C20" s="25" t="s">
        <v>154</v>
      </c>
      <c r="D20" s="26">
        <f>SUM(D10:D19)/10</f>
        <v>2.501851852</v>
      </c>
      <c r="E20" s="27">
        <f t="shared" si="1"/>
        <v>0.8339506173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175</v>
      </c>
      <c r="C43" s="33" t="s">
        <v>162</v>
      </c>
      <c r="D43" s="31" t="s">
        <v>163</v>
      </c>
    </row>
  </sheetData>
  <mergeCells count="15">
    <mergeCell ref="D8:E8"/>
    <mergeCell ref="B31:E34"/>
    <mergeCell ref="B35:E36"/>
    <mergeCell ref="B37:E40"/>
    <mergeCell ref="A42:B42"/>
    <mergeCell ref="D42:E42"/>
    <mergeCell ref="D43:E43"/>
    <mergeCell ref="A43:B43"/>
    <mergeCell ref="D7:E7"/>
    <mergeCell ref="B5:E5"/>
    <mergeCell ref="B1:E1"/>
    <mergeCell ref="B2:E2"/>
    <mergeCell ref="B4:E4"/>
    <mergeCell ref="B6:E6"/>
    <mergeCell ref="B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43"/>
    <col customWidth="1" min="2" max="2" width="11.86"/>
    <col customWidth="1" min="3" max="3" width="60.14"/>
    <col customWidth="1" min="4" max="4" width="13.86"/>
    <col customWidth="1" min="5" max="5" width="13.43"/>
    <col customWidth="1" min="6" max="18" width="8.71"/>
  </cols>
  <sheetData>
    <row r="1">
      <c r="A1" s="6"/>
      <c r="B1" s="5" t="s">
        <v>128</v>
      </c>
    </row>
    <row r="2">
      <c r="A2" s="5"/>
      <c r="B2" s="5" t="s">
        <v>129</v>
      </c>
    </row>
    <row r="3">
      <c r="A3" s="5"/>
      <c r="B3" s="6" t="s">
        <v>130</v>
      </c>
    </row>
    <row r="4">
      <c r="A4" s="6"/>
      <c r="B4" s="6" t="s">
        <v>131</v>
      </c>
    </row>
    <row r="5">
      <c r="A5" s="6"/>
      <c r="B5" s="6" t="s">
        <v>132</v>
      </c>
    </row>
    <row r="6">
      <c r="A6" s="6"/>
      <c r="B6" s="6" t="s">
        <v>133</v>
      </c>
    </row>
    <row r="7">
      <c r="A7" s="7"/>
      <c r="B7" s="8"/>
      <c r="C7" s="9"/>
      <c r="D7" s="10" t="s">
        <v>134</v>
      </c>
      <c r="E7" s="11"/>
    </row>
    <row r="8">
      <c r="A8" s="12"/>
      <c r="B8" s="13" t="s">
        <v>135</v>
      </c>
      <c r="C8" s="14" t="s">
        <v>176</v>
      </c>
      <c r="D8" s="15" t="s">
        <v>177</v>
      </c>
      <c r="E8" s="11"/>
    </row>
    <row r="9">
      <c r="A9" s="16"/>
      <c r="B9" s="17" t="s">
        <v>140</v>
      </c>
      <c r="C9" s="18" t="s">
        <v>141</v>
      </c>
      <c r="D9" s="19" t="s">
        <v>142</v>
      </c>
      <c r="E9" s="19" t="s">
        <v>143</v>
      </c>
    </row>
    <row r="10">
      <c r="A10" s="16"/>
      <c r="B10" s="17">
        <v>1.0</v>
      </c>
      <c r="C10" s="20" t="s">
        <v>144</v>
      </c>
      <c r="D10" s="21">
        <f>IFERROR(__xludf.DUMMYFUNCTION("IMPORTRANGE(""https://docs.google.com/spreadsheets/d/1-4PFWFZJYTwlF-wr_e86Bi0VmjjG-jxF-W124zsTY8k/edit#gid"",""Form Responses 1!I56"")"),2.462962962962963)</f>
        <v>2.462962963</v>
      </c>
      <c r="E10" s="22">
        <f t="shared" ref="E10:E20" si="1">D10/3</f>
        <v>0.8209876543</v>
      </c>
    </row>
    <row r="11">
      <c r="A11" s="16"/>
      <c r="B11" s="17">
        <v>2.0</v>
      </c>
      <c r="C11" s="23" t="s">
        <v>145</v>
      </c>
      <c r="D11" s="21">
        <f>IFERROR(__xludf.DUMMYFUNCTION("IMPORTRANGE(""https://docs.google.com/spreadsheets/d/1-4PFWFZJYTwlF-wr_e86Bi0VmjjG-jxF-W124zsTY8k/edit#gid"",""Form Responses 1!P56"")"),2.8518518518518516)</f>
        <v>2.851851852</v>
      </c>
      <c r="E11" s="22">
        <f t="shared" si="1"/>
        <v>0.950617284</v>
      </c>
    </row>
    <row r="12">
      <c r="A12" s="16"/>
      <c r="B12" s="17">
        <v>3.0</v>
      </c>
      <c r="C12" s="23" t="s">
        <v>146</v>
      </c>
      <c r="D12" s="21">
        <f>IFERROR(__xludf.DUMMYFUNCTION("IMPORTRANGE(""https://docs.google.com/spreadsheets/d/1-4PFWFZJYTwlF-wr_e86Bi0VmjjG-jxF-W124zsTY8k/edit#gid"",""Form Responses 1!W56"")"),2.759259259259259)</f>
        <v>2.759259259</v>
      </c>
      <c r="E12" s="22">
        <f t="shared" si="1"/>
        <v>0.9197530864</v>
      </c>
    </row>
    <row r="13">
      <c r="A13" s="16"/>
      <c r="B13" s="17">
        <v>4.0</v>
      </c>
      <c r="C13" s="23" t="s">
        <v>147</v>
      </c>
      <c r="D13" s="21">
        <f>IFERROR(__xludf.DUMMYFUNCTION("IMPORTRANGE(""https://docs.google.com/spreadsheets/d/1-4PFWFZJYTwlF-wr_e86Bi0VmjjG-jxF-W124zsTY8k/edit#gid"",""Form Responses 1!AD56"")"),2.574074074074074)</f>
        <v>2.574074074</v>
      </c>
      <c r="E13" s="22">
        <f t="shared" si="1"/>
        <v>0.8580246914</v>
      </c>
    </row>
    <row r="14">
      <c r="A14" s="16"/>
      <c r="B14" s="17">
        <v>5.0</v>
      </c>
      <c r="C14" s="23" t="s">
        <v>148</v>
      </c>
      <c r="D14" s="21">
        <f>IFERROR(__xludf.DUMMYFUNCTION("IMPORTRANGE(""https://docs.google.com/spreadsheets/d/1-4PFWFZJYTwlF-wr_e86Bi0VmjjG-jxF-W124zsTY8k/edit#gid"",""Form Responses 1!AK56"")"),2.611111111111111)</f>
        <v>2.611111111</v>
      </c>
      <c r="E14" s="22">
        <f t="shared" si="1"/>
        <v>0.8703703704</v>
      </c>
    </row>
    <row r="15">
      <c r="A15" s="16"/>
      <c r="B15" s="17">
        <v>6.0</v>
      </c>
      <c r="C15" s="23" t="s">
        <v>149</v>
      </c>
      <c r="D15" s="21">
        <f>IFERROR(__xludf.DUMMYFUNCTION("IMPORTRANGE(""https://docs.google.com/spreadsheets/d/1-4PFWFZJYTwlF-wr_e86Bi0VmjjG-jxF-W124zsTY8k/edit#gid"",""Form Responses 1!AR56"")"),2.5)</f>
        <v>2.5</v>
      </c>
      <c r="E15" s="22">
        <f t="shared" si="1"/>
        <v>0.8333333333</v>
      </c>
    </row>
    <row r="16">
      <c r="A16" s="16"/>
      <c r="B16" s="17">
        <v>7.0</v>
      </c>
      <c r="C16" s="23" t="s">
        <v>150</v>
      </c>
      <c r="D16" s="21">
        <f>IFERROR(__xludf.DUMMYFUNCTION("IMPORTRANGE(""https://docs.google.com/spreadsheets/d/1-4PFWFZJYTwlF-wr_e86Bi0VmjjG-jxF-W124zsTY8k/edit#gid"",""Form Responses 1!AY56"")"),2.5555555555555554)</f>
        <v>2.555555556</v>
      </c>
      <c r="E16" s="22">
        <f t="shared" si="1"/>
        <v>0.8518518519</v>
      </c>
    </row>
    <row r="17">
      <c r="A17" s="16"/>
      <c r="B17" s="17">
        <v>8.0</v>
      </c>
      <c r="C17" s="23" t="s">
        <v>151</v>
      </c>
      <c r="D17" s="21">
        <f>IFERROR(__xludf.DUMMYFUNCTION("IMPORTRANGE(""https://docs.google.com/spreadsheets/d/1-4PFWFZJYTwlF-wr_e86Bi0VmjjG-jxF-W124zsTY8k/edit#gid"",""Form Responses 1!BF56"")"),2.685185185185185)</f>
        <v>2.685185185</v>
      </c>
      <c r="E17" s="22">
        <f t="shared" si="1"/>
        <v>0.8950617284</v>
      </c>
    </row>
    <row r="18">
      <c r="A18" s="16"/>
      <c r="B18" s="17">
        <v>9.0</v>
      </c>
      <c r="C18" s="23" t="s">
        <v>152</v>
      </c>
      <c r="D18" s="21">
        <f>IFERROR(__xludf.DUMMYFUNCTION("IMPORTRANGE(""https://docs.google.com/spreadsheets/d/1-4PFWFZJYTwlF-wr_e86Bi0VmjjG-jxF-W124zsTY8k/edit#gid"",""Form Responses 1!BM56"")"),2.6666666666666665)</f>
        <v>2.666666667</v>
      </c>
      <c r="E18" s="22">
        <f t="shared" si="1"/>
        <v>0.8888888889</v>
      </c>
    </row>
    <row r="19">
      <c r="A19" s="16"/>
      <c r="B19" s="17">
        <v>10.0</v>
      </c>
      <c r="C19" s="23" t="s">
        <v>153</v>
      </c>
      <c r="D19" s="21">
        <f>IFERROR(__xludf.DUMMYFUNCTION("IMPORTRANGE(""https://docs.google.com/spreadsheets/d/1-4PFWFZJYTwlF-wr_e86Bi0VmjjG-jxF-W124zsTY8k/edit#gid"",""Form Responses 1!BT56"")"),2.611111111111111)</f>
        <v>2.611111111</v>
      </c>
      <c r="E19" s="22">
        <f t="shared" si="1"/>
        <v>0.8703703704</v>
      </c>
    </row>
    <row r="20">
      <c r="A20" s="7"/>
      <c r="B20" s="24"/>
      <c r="C20" s="25" t="s">
        <v>154</v>
      </c>
      <c r="D20" s="26">
        <f>SUM(D10:D19)/10</f>
        <v>2.627777778</v>
      </c>
      <c r="E20" s="27">
        <f t="shared" si="1"/>
        <v>0.8759259259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28"/>
      <c r="B35" s="28" t="s">
        <v>155</v>
      </c>
    </row>
    <row r="36">
      <c r="A36" s="28"/>
    </row>
    <row r="37">
      <c r="A37" s="28"/>
      <c r="B37" s="28" t="s">
        <v>156</v>
      </c>
    </row>
    <row r="38">
      <c r="A38" s="28"/>
    </row>
    <row r="39">
      <c r="A39" s="28"/>
    </row>
    <row r="40">
      <c r="A40" s="28"/>
    </row>
    <row r="41">
      <c r="A41" s="7"/>
      <c r="B41" s="7"/>
      <c r="C41" s="7"/>
      <c r="D41" s="7"/>
      <c r="E41" s="7"/>
    </row>
    <row r="42">
      <c r="A42" s="29" t="s">
        <v>157</v>
      </c>
      <c r="C42" s="30" t="s">
        <v>158</v>
      </c>
      <c r="D42" s="31" t="s">
        <v>159</v>
      </c>
    </row>
    <row r="43">
      <c r="A43" s="32" t="s">
        <v>178</v>
      </c>
      <c r="C43" s="33" t="s">
        <v>162</v>
      </c>
      <c r="D43" s="31" t="s">
        <v>163</v>
      </c>
    </row>
  </sheetData>
  <mergeCells count="15">
    <mergeCell ref="D8:E8"/>
    <mergeCell ref="D7:E7"/>
    <mergeCell ref="B5:E5"/>
    <mergeCell ref="B1:E1"/>
    <mergeCell ref="B2:E2"/>
    <mergeCell ref="B4:E4"/>
    <mergeCell ref="B6:E6"/>
    <mergeCell ref="B3:E3"/>
    <mergeCell ref="B31:E34"/>
    <mergeCell ref="B35:E36"/>
    <mergeCell ref="B37:E40"/>
    <mergeCell ref="A42:B42"/>
    <mergeCell ref="D42:E42"/>
    <mergeCell ref="D43:E43"/>
    <mergeCell ref="A43:B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